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入库项目台账" sheetId="1" r:id="rId1"/>
  </sheets>
  <definedNames>
    <definedName name="_xlnm._FilterDatabase" localSheetId="0" hidden="1">入库项目台账!$A$2:$N$5</definedName>
    <definedName name="_xlnm.Print_Titles" localSheetId="0">入库项目台账!$4:$5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<sst xmlns="http://schemas.openxmlformats.org/spreadsheetml/2006/main" count="550" uniqueCount="387">
  <si>
    <t>附件</t>
  </si>
  <si>
    <r>
      <rPr>
        <sz val="20"/>
        <color theme="1"/>
        <rFont val="方正小标宋简体"/>
        <charset val="134"/>
      </rPr>
      <t>伊金霍洛旗2025年第二批巩固拓展脱贫攻坚成果同乡村振兴有效衔接项目入库汇总表</t>
    </r>
    <r>
      <rPr>
        <sz val="12"/>
        <color theme="1"/>
        <rFont val="方正小标宋简体"/>
        <charset val="134"/>
      </rPr>
      <t xml:space="preserve"> </t>
    </r>
    <r>
      <rPr>
        <b/>
        <sz val="12"/>
        <color theme="1"/>
        <rFont val="方正小标宋简体"/>
        <charset val="134"/>
      </rPr>
      <t xml:space="preserve">                                                                                                                                                                                                                                                                                                                                                                               </t>
    </r>
  </si>
  <si>
    <t xml:space="preserve">单位：万元.人      </t>
  </si>
  <si>
    <t>序号</t>
  </si>
  <si>
    <t>镇</t>
  </si>
  <si>
    <t>项目地址</t>
  </si>
  <si>
    <t>项目名称</t>
  </si>
  <si>
    <t>项目类别</t>
  </si>
  <si>
    <t>建设     性质</t>
  </si>
  <si>
    <t>时间进度</t>
  </si>
  <si>
    <t>建设规模及内容</t>
  </si>
  <si>
    <t>责任单位</t>
  </si>
  <si>
    <t>资金规模</t>
  </si>
  <si>
    <t>受益对象
（脱贫和监测人口）</t>
  </si>
  <si>
    <t>绩效目标</t>
  </si>
  <si>
    <t>利益联结机制</t>
  </si>
  <si>
    <t>联农带农机制
（群众参与）</t>
  </si>
  <si>
    <t>前期手续</t>
  </si>
  <si>
    <t>总投资</t>
  </si>
  <si>
    <t>衔接资金/乡村振兴资金</t>
  </si>
  <si>
    <t>是否涉及
（是/否）</t>
  </si>
  <si>
    <t>是否完成
（是/否）</t>
  </si>
  <si>
    <t>办理情况</t>
  </si>
  <si>
    <t>阿勒腾席热镇</t>
  </si>
  <si>
    <t>车家渠村</t>
  </si>
  <si>
    <t>阿勒腾席热镇林麝训繁基地建设项目二期</t>
  </si>
  <si>
    <t>优势特色产业发展</t>
  </si>
  <si>
    <t>续建</t>
  </si>
  <si>
    <t>2025年3月-12月</t>
  </si>
  <si>
    <t xml:space="preserve">二期工程（建成林麝研发培训区、良种林麝扶贫带动养殖区）（1）林麝研发培训区。林麝研发培训区占地20.50亩。建设林麝研发中心300㎡，需要114万元。（2）良种林麝扶贫带动养殖区。良种林麝扶贫带动养殖区占地60.00亩。建设良种林麝养殖舍8100㎡、需要388万元；配套半野生化活动区24000㎡、需要168万元。
</t>
  </si>
  <si>
    <t>车家渠村村民委员会</t>
  </si>
  <si>
    <t>周边区域农牧民、4050人员、残疾人、失地农牧民、其他低收入人群等</t>
  </si>
  <si>
    <t>项目预计投入资金总额852.6万元，建成后，由车家渠村村民委员会负责经营，预计年收入160万元，林麝养殖收入主要来源，一是母麝产仔销售幼麝，二是公麝产生麝香销售。其中231万元的乡村振兴资金的投入，可实现村集体经济年收入30万元。</t>
  </si>
  <si>
    <t>利润的70%用于项目的维持，利润的30%用于帮扶残疾人、低保户及低收入人群。</t>
  </si>
  <si>
    <t>项目建成后：1、带动本村20名转移农牧民和低收入人群就业，月工资不低于2600元。2、可以带动当地养殖、农畜加工贸易、乡村旅游观光等相关产业快速发展。3、带动和加快车家渠村农业产业结构调整的步伐，促进村集体增收。</t>
  </si>
  <si>
    <t>否</t>
  </si>
  <si>
    <t>阿勒腾席热镇红海子鲜鱼街、阿四线旧收费站处</t>
  </si>
  <si>
    <t xml:space="preserve">阿努奶茶厂及炒米厂基础设施配套项目
</t>
  </si>
  <si>
    <t>（1）炒米厂基础设施配套库房750㎡*1500元/米=112.5万元；（2）炒米文化展厅15.5万元；（3）炒米厂安监系统（存储30天，49个摄像头及显示器）20万元；（4）炒米厂及“阿努”奶茶厂整体消防设施设备105万元；（5）炒米厂原粮糜子存储设备（感知温度、湿度智能储存仓）135万元；（6）煮锅配套排风及设备6万元；（7）炒米厂晾晒糜子场地硬化2000㎡*180元/平方米=36万元；（8）炒米厂整体排污设施10万。合计：440万元。</t>
  </si>
  <si>
    <t>掌岗图村村民委员会</t>
  </si>
  <si>
    <t>1.“阿努”系列奶茶200万杯/年，每单位8元计算，200万杯*8元/杯=1600万元；2.“阿努”炒米、奶茶粉和粿条等系列新产品，根据现有的销售渠道（其中包括各大商超、网络平台）进行销售的基础上，继续增加覆盖面拓宽市场进行销售。
年总产值可达：3000万元</t>
  </si>
  <si>
    <t>（一）能够带动30名村民和低收入人群就业，实现人均收入4500元/月。
（二）项目建成后将以分红的形式让全村集体经济组织成员普遍受惠，同时对老弱病残、低收入户、边缘户等特殊群体以生活兜底的方式实现必要的生活保障。</t>
  </si>
  <si>
    <t>1、可为当地解决就业岗位 30人，帮助了那些年龄较大、劳动能力较弱的群体在家门口实现就业，同时也为回乡创业的人员提供了就业机会。2、通过促进农业资源的循环利用，提高农业生产效率，可为掌岗图村形成村集体经济增加村民收入。3、可与村民形成炒米原材料糜米订单式种植及采购的合作模式。</t>
  </si>
  <si>
    <t>是</t>
  </si>
  <si>
    <t>已完成糜子晾晒场的设施农业审批，还有原粮仓设施农业审批未办理。</t>
  </si>
  <si>
    <t>乌兰木伦镇</t>
  </si>
  <si>
    <t>查干苏村</t>
  </si>
  <si>
    <t>乌兰木伦镇查干苏村昌茂绿怡生态农场水产养殖项目</t>
  </si>
  <si>
    <t>养殖类</t>
  </si>
  <si>
    <t>改建</t>
  </si>
  <si>
    <t>2025年2月--2025年5月</t>
  </si>
  <si>
    <t>总投资600万元用于改建8座大棚并配套养殖、种植设施，具体建设内容如下：
计划160万元用于建设养殖池及配套PP鱼池、鱼马桶、离心机、纯养机等设备；计划200万元用于建设养殖过滤系统及自动排污系统、细菌屋、蛋白分离器等设备；计划105万元用于建设电控系统及自动电气化、杀菌灯等设备。计划20万元用于无土栽培蓝莓，计划115万元用于改建大棚基础管道设施。</t>
  </si>
  <si>
    <t>查干苏村村民委员会</t>
  </si>
  <si>
    <t>全村村民</t>
  </si>
  <si>
    <t>项目建设完成投入运营后村集体年保底收入72万元。销售纯利润年收入的30%用于开展帮扶、慰问，剩下70%用于项目的正常运营周转。</t>
  </si>
  <si>
    <t>该项目建成后，由第三方公司签订5年租用合同，第三方公司承诺在5年合同期内保底经营回报，每栋大棚按9万元保底收入计算。按自然年12个月为结点，利润按村集体30%分配，第三方公司按70%分配。</t>
  </si>
  <si>
    <t>本项目的实施将有助于提升乌兰木伦镇查干苏村科技农业水平，增加科技养殖项目促进农民增收致富，推动农村经济发展，每年带动增加村集体经济收益，按照申请上级资金的6%作为村集体经济的固定收入，将村集体收益的5%-10%用于帮扶救助全村困难人群，带动其防止返贫、增收致富，其余资金用于村内基础设施建设、公益性事业以及村集体发展扩建。项目建成后，每年给予新考上大学的大学生奖励资金，同时与脱贫户和监测户建立利益联结，每年底可确保农牧户实现收入的稳定增长。</t>
  </si>
  <si>
    <t>该项目计划2025年2月开始施工改造到2025年5月末建设完成并投入运营。</t>
  </si>
  <si>
    <t>哈沙图村</t>
  </si>
  <si>
    <t>乌兰木伦镇哈沙图村花卉租摆项目</t>
  </si>
  <si>
    <t>建设类</t>
  </si>
  <si>
    <t>2025年2月---2025年5月</t>
  </si>
  <si>
    <t>总投资86万元用于改建5座大棚并配套种植设施，具体建设内容如下：
计划36万元用于建设H架无土栽培草莓生产设备，计划16万元用于建设水肥一体化设备，计划34万元用于建设灌溉系统。</t>
  </si>
  <si>
    <t>乌兰木伦镇哈沙图村村民委员会</t>
  </si>
  <si>
    <t>项目建设完成投入运营后村集体年保底收入25万元。销售纯利润年收入的30%用于开展帮扶、慰问，剩下70%用于项目的正常运营周转。</t>
  </si>
  <si>
    <t>该项目建成后，由第三方公司签订5年租用合同，第三方公司承诺在5年合同期内保底经营回报，每栋大棚按5万元保底收入计算。按自然年12个月为结点，利润按村集体30%分配，第三方公司按70%分配。</t>
  </si>
  <si>
    <t>本项目的实施将有助于提升乌兰木伦镇哈沙图村农业科技农业水平，增加科技养殖项目促进农民增收致富，推动农村经济发展。将村集体收益的5%用于帮扶救助全村困难人群及脱贫户和监测户，带动其防止返贫、增收致富。同时与脱贫户和监测户建立利益联结，每年底可确保农牧户实现收入的稳定增长。</t>
  </si>
  <si>
    <t>该项目计划2025年2月开始施工改造到2025年5月末建设完成并投入运营</t>
  </si>
  <si>
    <t>伊金霍洛镇</t>
  </si>
  <si>
    <t>布拉格嘎查</t>
  </si>
  <si>
    <t>伊金霍洛镇布拉格嘎查奶站建设项目</t>
  </si>
  <si>
    <t>加工业</t>
  </si>
  <si>
    <t>新建</t>
  </si>
  <si>
    <t>2025年3月-2025年12月底</t>
  </si>
  <si>
    <t>为打造一个现代化、规范化、自动化的奶站，并为消费者提供优质、安全的奶源，建设一个符合卫生标准、具备高效运营能力的奶站。计划在布拉格嘎查大尾羊养殖基地新建一座奶站，项目涵盖厂房建设和设备采购两大部分，申请资金325万元，其中申请组织部资金125万元，用于购买设备；200万元申请衔接资金，用于奶站厂房建设和部分设备购买。</t>
  </si>
  <si>
    <t>伊金霍洛镇布拉格嘎查</t>
  </si>
  <si>
    <t xml:space="preserve">  项目建成后，继续由承包布拉格嘎查大尾羊养殖企业负责总体运营，奶站产生的奶全部提供给内蒙古蒙伊特乳业进行深加工，前景广阔，每年可为布拉格嘎查创收16万左右，壮大村集体收入。</t>
  </si>
  <si>
    <t>嘎查利用村集体的收入为周边村的脱贫户、监测户进行利益联结（由于布拉格嘎查无脱贫户和监测户）。</t>
  </si>
  <si>
    <t>1.项目建成后，可为周边村提供一定数量的就业岗位，脱贫户、监测户和困难群众优先。2.有意愿养殖奶羊的农牧户可选择企业托管的方式为其代养，进行增收。3.同时可以带动周边农牧民饲料种植。</t>
  </si>
  <si>
    <t>土地手续已办理完成</t>
  </si>
  <si>
    <t>查干陶日木村</t>
  </si>
  <si>
    <t>伊金霍洛镇查干陶日木村食品深加工一期
项目</t>
  </si>
  <si>
    <t>2025年5月-2027年9月</t>
  </si>
  <si>
    <t xml:space="preserve">项目总占地面积200亩。以炒货、糖糯玉米生产为主。
一期40亩，其中生产车间4000㎡，烘干间800㎡，冷库200平，原材料车间1000㎡，成品库1000㎡，炒货间1000㎡，牲畜周转场地3000㎡，展厅2000㎡，办公场所1000㎡，污水处理厂1000㎡，物流中转8840㎡，其余场地2800㎡，全封闭管理。二期160亩，将建成玉米烘干，仓储等内容。
</t>
  </si>
  <si>
    <t>伊金霍洛旗查干桃林商贸有限公司</t>
  </si>
  <si>
    <t>6户27</t>
  </si>
  <si>
    <t>项目建成后将村集体经济带入1000万阵营。</t>
  </si>
  <si>
    <t xml:space="preserve">  本项目实施以后，每年为村集体分红114万，直接提供1个帮扶岗位，优先高于市场平均水平收购脱贫户和监测户的农产品，进一步巩固了脱贫攻坚成果。</t>
  </si>
  <si>
    <t xml:space="preserve">  项目实施后，能从以下几个方面联农带农。一是直接为低收入村民提供约20-80个工作岗位，预计每年平均收入在50000元左右，在提升服务品质的同时，有效增加了本地村民的收入；二是直接消纳当地农产品，为老百姓务农提供坚实保障；三是拉动物流业态，带动三产发展，让老百姓能够参与到三产发展中。</t>
  </si>
  <si>
    <t>已完成土地收储，开始编规划审批土地</t>
  </si>
  <si>
    <t>沙巴日太嘎查四社</t>
  </si>
  <si>
    <t>伊金霍洛镇沙巴日太嘎查牛场配套设施项目</t>
  </si>
  <si>
    <t>扩建</t>
  </si>
  <si>
    <t>2025年3月-2025年10月</t>
  </si>
  <si>
    <t xml:space="preserve">  在沙巴日太嘎查四社村集体经济牛场新建100平米冷库和200平米肉牛分隔车间，基础设施等。</t>
  </si>
  <si>
    <t>沙巴日太嘎查</t>
  </si>
  <si>
    <t>3户4人</t>
  </si>
  <si>
    <t>项目建成后，可实现沙巴日太嘎查养殖户实现就近精细化分割牛肉，实现增收，并为全镇养殖户服务，村集体每年预计收入增加5至6万元</t>
  </si>
  <si>
    <t>所有肉牛养殖户的牛肉由一季出栏变为四季出栏，目前3户监测户每户增收1000元。</t>
  </si>
  <si>
    <t>在各相关部门引导下，联农带农机制不断完善，在各类新型农业经营主体和市场之间架起桥梁，初步形成肉牛全产业链发展新格局，走出一条越来越宽广的致富路。同时，通过信誉佳的企业收购肉牛，帮助农户抵抗市场风险，助力农民增收。</t>
  </si>
  <si>
    <t>伊金霍洛镇查干敖包村</t>
  </si>
  <si>
    <t>伊金霍洛镇查干敖包村生猪养殖场增建沼气池项目</t>
  </si>
  <si>
    <t>养殖业</t>
  </si>
  <si>
    <t>该项目计划在查干敖包村生猪养殖场增建集粪池，沼气池及管道安装，周边围栏，发电机房等。</t>
  </si>
  <si>
    <t>伊金霍洛旗康美食品有限责任公司</t>
  </si>
  <si>
    <t>6户10人</t>
  </si>
  <si>
    <t>（1）能源节省：生产的沼气发电后可用于猪场日常用电，从而节省能源开支。使用30个千瓦的发电机可以24小时不间断连续运行。（2）肥料产出：沼渣和沼液是优质的有机肥料，可减少化肥的使用量，降低农业生产成本，同时提高农产品的产量和质量，增加农民的收入。（3）促进养殖和种植结合：形成循环农业模式，提高资源利用效率，增加综合经济效益。</t>
  </si>
  <si>
    <t>首先为我村脱贫户、监测户共6户10人和困难群众提供产业发展帮扶，沼渣和沼液是优质的有机肥料，免费提供村民种地使用，可减少化肥的使用量，降低农业生产成本，同时提高农产品的产量和质量，增加农民的收入。</t>
  </si>
  <si>
    <t xml:space="preserve">  促进对周边农户的和谐稳定：通过沼气池建设和使用，减少了粪便臭味在空气中的扩散和污水对周边水源的污染，减少对周边居民的影响。</t>
  </si>
  <si>
    <t>伊金霍洛镇龙活音扎巴村</t>
  </si>
  <si>
    <t>伊金霍洛镇龙活音扎巴村民宿露营基地基础设施提升工程</t>
  </si>
  <si>
    <t>服务业(基础设施类)</t>
  </si>
  <si>
    <t>2025年05月-2025年11月</t>
  </si>
  <si>
    <t xml:space="preserve">  依托龙虎渠村现有的民宿露营基地，在已有的太空舱2座、木屋8座、户外帐篷8顶等现有成形的便利条件，为进一步提升龙虎渠村民宿露营基地基础设施，具体建设内容为：生态停车场一处、拱门、基础设施配套、绿化等。</t>
  </si>
  <si>
    <t xml:space="preserve">伊金霍洛旗龙活音扎巴劳务有限公司 </t>
  </si>
  <si>
    <t>7户17人</t>
  </si>
  <si>
    <t>项目建成后，由内蒙古网鸿澜途传媒有限公司经营，带动龙虎渠村集体增加收益。可进一步提升龙虎渠民宿露营基地的服务配套功能，提高基地知名度，吸引游客，增加收入。</t>
  </si>
  <si>
    <t xml:space="preserve">  本项目为基础设施类，不提供具体利益联结。项目实施以后，可带动龙虎渠村集体增加收益，还可以为周边农牧民提供销售农副产品的平台，帮助增收。有效增加了本地村民的收入，进一步巩固脱贫攻坚成果。</t>
  </si>
  <si>
    <t xml:space="preserve">  依照相关法律规定，不违反劳动就业法前提下优先解决剩余劳动力就业问题，年底分红全村低收入家庭、脱贫户及其他困难人群优先受益。</t>
  </si>
  <si>
    <t>伊金霍洛镇镇区</t>
  </si>
  <si>
    <t>伊金霍洛镇传统奶制品加工区（产业孵化基地）项目</t>
  </si>
  <si>
    <t>加工业(基础设施类)</t>
  </si>
  <si>
    <t>2025年03月-2025年12月</t>
  </si>
  <si>
    <t xml:space="preserve">  利用镇区闲置房屋资源进行改造，按照食品安全相关要求进行改造装修，通过前期与装修设计公司进行预算，约需要200万元进行室内装修改造。    
  通过积极争取上级资金，整合镇区及周边农牧民奶制品小作坊，建设标准化生产车间8-10家（包括鄂尔多斯传统奶食品、东部盟市传统奶食品、牛肉干、空壳饼、炒米等产业业态），打造微型收奶站、产品检验室、非遗展示体验厅、可视化全产业链云控室、线上销售区、民族传统文化研学区、共享办公区等。                          </t>
  </si>
  <si>
    <t>伊金霍洛旗天骄呼和满德禄资产控股有限责任公司（镇国企）</t>
  </si>
  <si>
    <t>全镇脱贫户、监测户</t>
  </si>
  <si>
    <t>1.提高地方特色奶制品产业整体发展水平，提升产品质量和市场竞争力。
2.促进农牧民增收，推动奶业振兴，带动当地经济的发展。</t>
  </si>
  <si>
    <t xml:space="preserve">  该项目为基础设施建设类，不提供具体利益联结。项目建成后，可有效提高入驻户的收入，提高霍洛镇传统奶食品的知名度，同时可以大大提高和改善农牧民生活水平，同时还可以解决一部分镇区剩余劳动力的问题。</t>
  </si>
  <si>
    <t xml:space="preserve">  项目建成后，可有效提高入驻户的收入，提高霍洛镇传统奶食品的知名度，可以大大提高和改善农牧民生活水平，同时还可以解决一部分镇区剩余劳动力的问题。</t>
  </si>
  <si>
    <t>伊金霍洛镇布拉格嘎查太空舱基础配套工程</t>
  </si>
  <si>
    <t>旅游业</t>
  </si>
  <si>
    <t>2025年03月-2025年5月</t>
  </si>
  <si>
    <t xml:space="preserve">  依托布拉格嘎查现有的太空舱便利条件下，为进一步提升布拉格嘎查二社旅游品质，项目拟新建木质水上亲水平台200平方米、环湖木栈道4500平方米、院落硬化10000平方米等基础设施等。</t>
  </si>
  <si>
    <t>鄂尔多斯布拉格草原旅游文化有限公司（布拉格嘎查二社集体）</t>
  </si>
  <si>
    <t>周边嘎查村脱贫户、监测户</t>
  </si>
  <si>
    <t>项目实施后，通过固定岗位和零时岗位大概能为10人提供就业机会，创造岗位收入25万元左右；同时，鄂尔多斯布拉格草原旅游文化有限公司按照协议约定，由企业每年向二社农牧民支付土地流转等各类费用共计150万元。</t>
  </si>
  <si>
    <t>该项目按照村党支部+合作社+企业，鄂尔多斯布拉格草原旅游文化有限公司为该项目的运营主体，可带动周边村部分脱贫户、监测户增收。项目实施以后，直接为低收入村民提供约3-5个服务性工作岗位，预计每年平均收入在30000元左右，在提升服务品质的同时，有效增加了本地村民的收入，进一步巩固了脱贫攻坚成果。</t>
  </si>
  <si>
    <t>在建设过程中，项目能够为当地提供大量的就业机会，提升周边农牧民的收入水平，并有助于推动区域经济的多元化发展。</t>
  </si>
  <si>
    <t>伊金霍洛镇喇嘛敖包村</t>
  </si>
  <si>
    <t>伊金霍洛镇公尼召卫生室建设项目</t>
  </si>
  <si>
    <t>服务业(（公益类）)</t>
  </si>
  <si>
    <t>项目拟新建1处160平方米的公共卫生室，对原有和新建公共卫生室进行装修及水电暖改造等。</t>
  </si>
  <si>
    <t>伊金霍洛镇中心卫生院</t>
  </si>
  <si>
    <t>通过建设标准化村卫生室，引入先进的医疗设备和技术，提高了农村地区的医疗服务能力，从而吸引了更多的患者前来就医，增加了村卫生室的业务收入。同时，村卫生室的建设和运营也为当地创造了就业机会，促进了农村经济的发展。</t>
  </si>
  <si>
    <t>该项目为公益类项目，不提供具体利益联结。项目建成后，进一步扩大服务范围，满足周边农牧民日常看病就医需求，同时为脱贫户、因病致贫、返贫监测户的提供更优质、高效、更便捷的基本医疗、疾病预防等卫生健康服务。</t>
  </si>
  <si>
    <t>项目的建成，将提供1-2个乡村医生岗位。</t>
  </si>
  <si>
    <t>札萨克镇</t>
  </si>
  <si>
    <t>松道沟村</t>
  </si>
  <si>
    <t>松道沟村土地整合项目</t>
  </si>
  <si>
    <t>种植业</t>
  </si>
  <si>
    <t>2025年计划整合一二社土地900亩，架设动力线2公里约20万元，铺设地埋管道3千米约30万元，新打300米深机电井10眼及配套设备约110万元。</t>
  </si>
  <si>
    <t>松道沟村村民委员会</t>
  </si>
  <si>
    <t>4户10人</t>
  </si>
  <si>
    <t>实施该项目能够大力解决松道沟村农田灌溉电力不够的问题，有效改善广大农牧民的生产生活条件，对促进经济发展起到积极作用。有效利用村内闲置土地，运用现代耕种技术，实现土地规模化、集约化生产，有利于提高土地利用率、降低生产成本。通过土地整合，可以增加农牧民的收入，带动村集体经济的壮大和发展。</t>
  </si>
  <si>
    <t>项目建成后的运营管理单位用人将优先雇佣本村农户，预计解决农牧民就业5-8人左右，同时带动周边各社农户积极参与农业种植，以此实现共同富裕。
该项目实施后，将收益的90%按照地亩数分配农牧民，将收益的10%作为脱贫户、监测户、生活困难群众的公益金，为全村脱贫不享受政策户子每户每年分配100元生产生活扶持金，为全村脱贫享受政策户子每户每年分配200元生产生活扶持金，为全村监测户每户每年分配500元生产生活扶持金。</t>
  </si>
  <si>
    <t>项目建成后的运营管理单位用人将优先雇佣本村农户，预计解决农牧民就业5-8人人左右，同时带动周边各社农户积极参与农业种植，以此实现共同富裕。</t>
  </si>
  <si>
    <t>对接上级水利部门调整办理取水证</t>
  </si>
  <si>
    <t>壕赖柴达木村</t>
  </si>
  <si>
    <t>壕赖柴达木村食用菌建设生产车间及购置配套生产设备项目</t>
  </si>
  <si>
    <t>2025年5月-2025年12月</t>
  </si>
  <si>
    <t>1.建设生产车间1500平米，约需90万元；                                2.购置高效节能制棒设备1套，约需90万元；                                3.购置常压智能灭菌设备1套，约需120万元；</t>
  </si>
  <si>
    <t>壕赖柴达木村村民委员会</t>
  </si>
  <si>
    <t>脱贫人口6户9人、监测户6户14人</t>
  </si>
  <si>
    <t>通过现代化生产设施的建设，生产效率将显著提高。原本每天人工制棒一万棒的产量，预计将提升至两万五千棒，每棒可以降低生产成本0.5元，按现有大棚容纳菌棒数量，一年可降低生产成本15万左右。 向周边有种植意愿的农户销售菌棒，每棒按照市场价4.3元出售，年销约20万棒，经营性收入约86万元。</t>
  </si>
  <si>
    <t>1.提供务工就业岗位5-10个；2.将该项目纯收入的5%帮扶脱贫户、监测户、突发严重困难户发展产业，剩余盈利将用于村基础维护和村级其他公益项目建设；3.发展庭院经济，免费提供种植技术，带动村内有种植意向的农户发展种植，帮助其销售香菇。</t>
  </si>
  <si>
    <t>1.提供务工就业岗位5-10个；2.将该项目纯收入的5%帮扶脱贫户、监测户、突发严重困难户发展产业；</t>
  </si>
  <si>
    <t>正在办理项目建设用地手续</t>
  </si>
  <si>
    <t>阿木图庙村</t>
  </si>
  <si>
    <t>札萨克镇阿木图庙村农作物烘干及饲料加工项目</t>
  </si>
  <si>
    <t>2025年4月-2025年12月</t>
  </si>
  <si>
    <t>1.购置500吨烘干塔设备一套，约128万元；
2.厂区基础设施建设（约500平方米）、约40万元；
3.购置输送机设备13套（包括摇头机，自走式抛粮机），约42万元；4.库房建设及通风设备费用288万；（库房约6000平米、通风设备数量:4个风机、800个管道通风）5.葵花色选机械设备，购置1套设备约170万元；6.硬化场地35亩，约 186万元；</t>
  </si>
  <si>
    <t>阿木图庙村村民委员会</t>
  </si>
  <si>
    <t>3户5人</t>
  </si>
  <si>
    <t>1.饲料加工，预测项目建成后年可以烘干5万吨玉米、烘干后的玉米市场价大概1.05元/每斤。2.通过饲料加工项目，可以将农作物转化为高质量的饲料，满足畜牧业对饲料的需求，促进畜牧业的发展。饲料加工项目可以通过规模化生产、优化配方等方式，降低饲料的生产成本。这有助于降低畜牧业的生产成本，提高畜牧业的盈利能力。大概每年纯利润在80万左右。</t>
  </si>
  <si>
    <t>1.项目纯收入的60％用于发展壮大集体经济；2.项目纯收入的20％用于帮扶救助全村困难、孤寡老人、重特大病户，带动其增收致富；3.项目纯收入的20%用于村内公益性基础设施建设；</t>
  </si>
  <si>
    <t>项目建成后，将提供5-10个就业岗位，优先吸纳当地农民就业，增加农民收入。通过技术培训和实践操作，提升农民的职业技能和就业能力，为他们提供更多就业机会。优先收购农牧民的玉米、向日葵等农作物，收购全镇及周边农牧民的玉米、向日葵、土豆等农作物，从而带动农牧民的经济收入。</t>
  </si>
  <si>
    <t>该项目已完成立项手续，还需办理土地报批手续。</t>
  </si>
  <si>
    <t>黄盖希里村</t>
  </si>
  <si>
    <t>黄盖希里村笼养鸡项目</t>
  </si>
  <si>
    <t>1.建设700㎡标准化养鸡棚，约45万元； 2.购置标准化笼养配套设备一批，约35万元； 3.粪污处理厂房及配套设施，约20万元；</t>
  </si>
  <si>
    <t>黄盖希里村村民委员会</t>
  </si>
  <si>
    <t>14户32人</t>
  </si>
  <si>
    <t>项目建成后，年收益可达40万元，经济效益十分明显；可解决3-5人的就业问题，可以增加农牧民的收入，带动村集体经济的壮大和发展。</t>
  </si>
  <si>
    <t>1.从该项目每年纯收入中拿出70%用于村集体经济后续发展。2.从该项目每年纯收入中拿出20%用于帮扶救助全村困难户、孤寡老人等，带动其增收致富，防止返贫。3.从该项目每年纯收入中拿出10%用于村内公益性建设资金。4.项目建成后，能够提供3-5个就业岗位，帮助农牧民多渠道增收，从而为剩余劳动力提供就业机会。</t>
  </si>
  <si>
    <t>1.项目建成后，能够提供3-5个就业岗位，帮助农牧民多渠道增收，从而为剩余劳动力提供就业机会。 2.从该项目每年纯收入中拿出20%用于帮扶救助全村困难户、孤寡老人等，带动其增收致富，防止返贫。</t>
  </si>
  <si>
    <t>办理设施农业手续</t>
  </si>
  <si>
    <t>营盘河村</t>
  </si>
  <si>
    <t>营盘河村生态园建设项目</t>
  </si>
  <si>
    <t xml:space="preserve">服务业 </t>
  </si>
  <si>
    <t>1.计划在镇区购置400平米底商，每平米约6500元，合计260万元；2.购置5套大型桌椅，每套约8万元，合计40万元。</t>
  </si>
  <si>
    <t>营盘河村村民委员会</t>
  </si>
  <si>
    <t>1户3人</t>
  </si>
  <si>
    <t>营盘河村原有生态园已具备一定的生态农业与旅游基础，积累了相关经营管理经验和客户群体。此次将营盘河村生态园建设，交通便利性将大幅提升，街上基础设施完善，有利于吸引更多游客与商业资源。项目投入运营后，预计年收入达到100万元。</t>
  </si>
  <si>
    <t>1.项目运营后可以提供2个就业岗位；
2.在同等条件下，优先收购周边农户的农畜产品及肉食；3.项目纯收入的60％用于发展壮大集体经济；4.项目纯收入的20%用于村内公益性基础设施建设；5.项目纯收入的10％用于帮扶救助全村困难、孤寡老人、重特大病户，带动其增收致富；</t>
  </si>
  <si>
    <t>1.项目运营后可以提供2个就业岗位；2.在同等条件下，优先收购周边农户的农畜产品及肉食；</t>
  </si>
  <si>
    <t>树壕村</t>
  </si>
  <si>
    <t>树壕村民利混凝土预制构件厂</t>
  </si>
  <si>
    <t>2025年6月-2026年6月</t>
  </si>
  <si>
    <t>2025年树壕村民利混凝土预制构件厂预计投入资金1200万，其中：1.修建预制构件厂厂房约3000平方米约500万； 2.布料机约150万：用于将搅拌好的混凝土均匀地铺设在模具内。3.送料车及支架约70万：负责将模具和混凝土输送到指定位置。4.物料称量、输送、贮存系统约40万：确保混凝土配料的准确性，并提供混凝土生产和养护所需的原材料。 5.刮平机约60万：用于平整混凝土表面，确保预制构件的平整度。  6.养护窑约30万：提供预制构件硬化所需的温湿度条件。  7.钢台车约200万：用于承载模具和混凝土，便于移动和养护。  8.仓库建设约150万。</t>
  </si>
  <si>
    <t>树壕村村民委员会</t>
  </si>
  <si>
    <t>7户12人</t>
  </si>
  <si>
    <t>该项目可以带动和加快我村农业产业结构调整的步伐，促进村集体经济增收，壮大村集体经济的实力，项目建成后，年收益可达100万元，经济效益十分明显；可解决5-10人的就业问题，带动当地和周边地区的经济发展，为我镇其它兴办的产业探索新的模式。</t>
  </si>
  <si>
    <t>1.从该项目每年纯收入中拿出70%用于村集体经济后续发展。2.从该项目每年纯收入20%用于帮扶救助全镇困难、孤寡老人等，带动其增收致富，防止返贫。3.从该项目每年纯收入中拿出10%用于股金分红。</t>
  </si>
  <si>
    <t>项目建成后，能够提供5-10个就业岗位，帮助农牧民多渠道增收，从而为剩余劳动力提供就业机会。</t>
  </si>
  <si>
    <t>正在办理项目立项手续</t>
  </si>
  <si>
    <t>壕赖柴达木村土地整合项目</t>
  </si>
  <si>
    <t>2025年计划整合一、二、六社土地1100亩，整合平整土地大约25万元；新打300米深机电井10眼及配套约25万元；铺设管道5千米约50万元；架设动力线4公里约50万元。</t>
  </si>
  <si>
    <t>监测户1户2人，脱贫户1户1人。</t>
  </si>
  <si>
    <t>有效利用村内闲置土地，运用现代耕种技术，实现土地规模化、集约化生产，有利于提高土地利用率、降低生产成本。通过土地整合，可以增加农牧民的收入，带动村集体经济的壮大和发展。</t>
  </si>
  <si>
    <t>给予重特大病户一次性公益帮扶救助3000元；给予脱贫户每年500元的扶持救助，主要用于发展种养殖业和其他产业；给予本村当年贫困家庭一本大学生一次性资助3000元，二本大学生一次性资助2000元；给予五保户死亡丧葬费2000元；</t>
  </si>
  <si>
    <t>目建成后的运营管理单位用人将优先雇佣本村农户，预计解决农牧民就业5人左右，同时带动周边各社农户积极参与农业种植，以此实现共同富裕。</t>
  </si>
  <si>
    <t>纳林陶亥镇</t>
  </si>
  <si>
    <t>海勒素壕村九社</t>
  </si>
  <si>
    <t xml:space="preserve">
海勒素壕村九社土地复垦综合治理工程项目</t>
  </si>
  <si>
    <t>在建</t>
  </si>
  <si>
    <t>设施农业</t>
  </si>
  <si>
    <t>2025年3月-2025年12月</t>
  </si>
  <si>
    <t xml:space="preserve">    海勒素壕村九社位于鑫能矿业王家塔煤矿南风井口附近的500亩土地，由王家塔煤矿和海勒素壕村村委会共同开发此土地为高产高效农业示范农田，用来种植中草药等经济作物，由王家塔煤矿负责平整土地、建设水利截伏流工程和土地建设的所有管网设施等，海勒素壕村村委会负责协调供电设施的通畅。该项目共计投资约800万元，申请上级乡村振兴资金150万元，用于配套供电设施建设和灌溉管网建设，自筹资金650万元（其中140万用于截伏流工程、管网工程和材料费，90万元为灌溉管网施工和材料费，企业出资420万元，用于机械平整土地工程费。</t>
  </si>
  <si>
    <t>海勒素壕村</t>
  </si>
  <si>
    <t>本村村民</t>
  </si>
  <si>
    <t>按照引进投资商的模式，村集体不进行资金投入，只拿土地入股，每年固定收益1000元/亩/年，共计50万元/年的固定收益；或者每年以主营业务收入的毛收入的8%-10%收益进行计算固定收入。</t>
  </si>
  <si>
    <t>海勒素壕村九社村民每年每人固定分红3000元</t>
  </si>
  <si>
    <t>项目建成后，推动我村村集体经济发展，带动农牧民增收，为本村村民提供就业岗位40个，每年每人约有30000元的工资性收入</t>
  </si>
  <si>
    <t>正在办理中</t>
  </si>
  <si>
    <t>红庆河镇</t>
  </si>
  <si>
    <t>伊金霍洛旗红庆河镇其根沟村三社</t>
  </si>
  <si>
    <t>红庆河镇其根沟村德州乌驴养殖项目</t>
  </si>
  <si>
    <t>2025年1月至2025年12月</t>
  </si>
  <si>
    <t>新建1095㎡驴棚，1151元/㎡，需花费126万元。项目总投资为：126万元；资金来源：申请衔接资金126万元</t>
  </si>
  <si>
    <t>内蒙古其根沟园林绿化工程有限责任公司，负责人：张建军</t>
  </si>
  <si>
    <t>10户21人</t>
  </si>
  <si>
    <t>大力实施乡村振兴战略，构建“企业+党支部+村集体+低收入家庭+农户”产业发展模式，增强集体经济保障和带动困难人口致富能力。项目建成后，预计年收益可达30万元，解决农牧民玉米草销售问题，带动当地和周边种养殖业的发展。</t>
  </si>
  <si>
    <t>一是项目项目的各类用工需求优先选择全镇脱贫户，实现脱贫户在家门口打工增加收入。二是项目正常运转后，每年要拿出肉驴产业总收入的10%用于扶贫济困；总收入的20%用于基础设施建设及其他公益事业工作；总收入的70%用于扩大村集体经济规模；三是通过保底分红来带动全村10户劳动能力弱或丧失劳动能力脱贫户、大病户增加收入，预计每年为脱贫户、大病户增收2000元以上。</t>
  </si>
  <si>
    <t>一是肉驴繁育还直接带动青贮及饲草料养殖户，可间接为20多位农村剩余劳动力创造不用离家、不耽误其它农活的基本就业。二是本项目实施后，每只肉驴出栏时平均纯盈利 3000 元，提高广大农牧户养驴的积极性，增加农牧户的生产效益，还引导农牧民由粗放式的放牧方式向舍饲、半舍饲，进行集约化养殖转变。</t>
  </si>
  <si>
    <t>其和淖尔村</t>
  </si>
  <si>
    <t>其和淖尔村利用农林牧废弃资源改良建设高品质农田项目</t>
  </si>
  <si>
    <t>加工类</t>
  </si>
  <si>
    <t>2025年1月—2025年10月</t>
  </si>
  <si>
    <t xml:space="preserve"> 1.新建厂房980㎡，61.74万元；2.好氧有机肥发酵罐，型号：120m³FJGA、 62.8万元。3.有机肥一体化加工设备（包括物料粉碎机、筛分机、造粒机、烘干机、冷却机等36台套，213.3万元；4.树木秸秆粉碎机，一台，30万元；5.轮式装载机，一台，预计32万元；</t>
  </si>
  <si>
    <t>其和淖尔村民委员会，负责人：高永占</t>
  </si>
  <si>
    <t>30户65人</t>
  </si>
  <si>
    <t>2025年项目计划利用农林草废弃物3500余吨，按270元/吨回收，可带动村民增收94.5万元；计划利用畜禽粪肥12000吨，平均按110元/吨回收，可带动村民增收132万元。预计平均可以让30户村民，每户直接增收7.55万元。</t>
  </si>
  <si>
    <t>（1）吸收村民就业（约11名）（2）村民通过收集、售卖种养殖废弃物，获得经济收益；（3）用上交利润给村民分红；（4）废弃物被无害化处理和利用，带来村容村貌和人居环境的改善。</t>
  </si>
  <si>
    <t>（1）村民种养殖废弃物都可回收利用，带动收入增长；（2）全村村民的农田均可以用置换、补贴、优惠价款的方式使用有机肥，全面提高全村农田和农畜产品品质。</t>
  </si>
  <si>
    <t>冯家渠村五社</t>
  </si>
  <si>
    <t>红庆河镇冯家渠村甜糯玉米加工项目</t>
  </si>
  <si>
    <t>深加工类</t>
  </si>
  <si>
    <t>1、新建厂房400平米，45万元。
2、购买加工包装设备65万元（包括玉米自动上料机、玉米清洗机、蒸煮机、全自动高温高压杀菌锅、自动真空包装机等设备各一套）。
3、配套建设冷库300平米30万元。
4、新增200KV变压器及配套线路10万元。</t>
  </si>
  <si>
    <t>红庆河镇冯家渠村村民委员会，负责人：温建云</t>
  </si>
  <si>
    <t>脱贫户5户14人</t>
  </si>
  <si>
    <t>项目建成，实现年经营性收益200万元。通过项目带动，培育农业农村经济社会发展的新动力，充分激活“沉睡”资源，有效聚集分散资金，引导农民抱团发展，着力打造“股份农民”、发展股份经济、增加股权收益、壮大集体经济，使集体经济成为拉动农民脱贫致富的生力军、带动农民增收的新引擎、激活农村经济的新载体。</t>
  </si>
  <si>
    <t>冯家渠村共有脱贫户5户14人，项目的建设将为他们带来良多益处：一是项目基地的各类用工需求优先选择脱贫户，包括种植、销售等各环节，实现脱贫户在家门口打工增加收入。二是正常运转后，每年要拿出总收入的30%用于基础设施建设；总收入的30%用于公益事业工作；总收入的30%用于扩大生产规模；总收入的10%用于济困。预计每年为脱贫户增收1500元以上，并为低收入农户提供就业岗位5个。</t>
  </si>
  <si>
    <t>本项目建成后，前期可种植甜糯玉米300亩，为有劳动能力的脱贫户提供就业岗位，为无劳动能力的脱贫户进行分红，可带50户村民参与种植，增加就业岗位10人，带动季节性就业50余人，村集体经营性收入可达到200万元左右，年纯利润60万元左右。</t>
  </si>
  <si>
    <t>红庆河镇冯家渠村农机采购项目</t>
  </si>
  <si>
    <t>种植类</t>
  </si>
  <si>
    <t>1、新建农机局车库350平米，30万元。
2、购买加工农机局设备100万元（2004型拖拉机一台、玉米打捆揉丝机、4行玉米收割机、100马力打药机、双轴旋耕机各一套）。</t>
  </si>
  <si>
    <t>项目建成，实现年经营性收益70万元。通过项目带动，培育农业农村经济社会发展的新动力，充分激活“沉睡”资源，有效聚集分散资金，引导农民抱团发展，着力打造“股份农民”、发展股份经济、增加股权收益、壮大集体经济，使集体经济成为拉动农民脱贫致富的生力军、带动农民增收的新引擎、激活农村经济的新载体。</t>
  </si>
  <si>
    <t>本项目建成后，可实现社会化服务8000亩，为有劳动能力的脱贫户提供就业岗位，为无劳动能力的脱贫户进行分红，可带动村内6名农机手参与社会化服务。通过该项目的实施，农业生产效率预计将提升30%以上。先进的农机设备能够在短时间内完成大量农活，从而显著提高农业生产效率，农业资源利用效率预计将提高20%以上。科学规划和合理配置农机设备，可以实现资源的最大化利用，从而降低农业生产成本。可整合零散土地1200亩，实现部分自然社统种统收，增加就业岗位6人，带动季节性就业50余人，村集体经营性收入可达到100万元左右，年纯利润40万元左右。</t>
  </si>
  <si>
    <t>宝林村</t>
  </si>
  <si>
    <t>宝林村文冠果茶叶建设项目</t>
  </si>
  <si>
    <t>种植、深加工</t>
  </si>
  <si>
    <t>2025.1-2025.12</t>
  </si>
  <si>
    <t xml:space="preserve">1.建设文冠果茶叶晾晒厂房400平米，总投资80万元。（每平米钢架建设造价约2000元/平米，其中包括晾晒架、管理室等附属设施）               
2.建设培训基地、实验室、产品展示厅500平米，总投资125万元（基础设施建设约1500元/平米，总价约75万元、配套设施包括实验设备，办公设备等约50万元,）   
3.2000亩文冠果种苗，总投资400万元，企业种苗投入200万（文冠果茶叶类种苗每亩成本2000元，）   </t>
  </si>
  <si>
    <t>红庆河镇宝林村，负责人：刘志刚</t>
  </si>
  <si>
    <t>356户768人（脱贫户、监测户9户18人）</t>
  </si>
  <si>
    <t>1.因文冠果茶叶类产业项目属于林下产业，且收益阶段可达60年，项目建成后由企业统一进行运行，并通过订单式统一回收采购。2.根据效益分析，文冠果茶叶每年可摘取2茬，按照每户30亩林地计算，茶叶收入约13500元/30亩，农民通过林地入股，前三年按村民分红60%，每年可拿8100元，村集体经济按40%收益可达5400元，2000亩茶叶村集体经济每年可收入36万元;三年后按村民50%分红每年可拿6750元，村集体经济按50%可收益6750元。2000亩茶叶村集体经济每年可收入45万元。                                      2.项目建成后（厂房租金3万元、培训基地、实验室、产品展示厅每年3万元）租金每年6万元。3.带动就业岗位10个。</t>
  </si>
  <si>
    <t>将纯收入中的30%用于继续发展村内实体经济；25%健全村内基础设施建设；20%民生领域为民办实事，帮困济贫、资助弱势群体以及助学资助，15%一是用于全村户籍人口每年发放福利的本金，二是用于我村“农户”变“商户”的受益资金；剩余10%用于脱贫户、监测户利益联结的产业分红</t>
  </si>
  <si>
    <t>村民将闲置林地以土地入股形式参与，企业按每亩100元/1亩进行补贴，茶叶摘取后产品由企业按市场价统一回收,前三年按村民60%，村集体经济40%进行收益分红.三年后按村民50%,村集体经济50%进行收益分红。</t>
  </si>
  <si>
    <t>已完成建设项目套图、现正进行项目建议书撰写，还需办理不在生态红线范围批复、压覆矿产批复、不占水源地批复、不在生态保护区批复</t>
  </si>
  <si>
    <t>部分养殖户</t>
  </si>
  <si>
    <t>红庆河镇无抗养殖项目</t>
  </si>
  <si>
    <t>2025.2-2025.12</t>
  </si>
  <si>
    <t xml:space="preserve"> 1.发酵床养猪①标准化微生物培养和存储10万元。②两个养猪示范户实施发酵床养猪20万元。
2.购买技术服务费5万元。
总计35万元。</t>
  </si>
  <si>
    <t>红庆河镇综合保障和乡村发展中心</t>
  </si>
  <si>
    <t>2户4人</t>
  </si>
  <si>
    <t>无抗养殖，用中草药替代抗生素使用，免疫力增强，疫病减少，药费少。可去除饲料中霉菌有害病菌菌超标、药残、重金属超标。猪对饲草料的消化吸收率提高，减少过料现象，增加饲草料的转化利用率，减少饲料用量，料肉比提升，提高出肉率。发酵床养殖，不需要每天清粪尿，可降低饲养成本。肉质更紧致鲜美的猪肉具备安全性、营养性、功能性；无药残、无激素、无腥味、无抗生素、无重金属，经检测富含微量元素，富铁、高锌、高蛋白质、高脂肪酸、富氨基酸，低脂肪、低胆固醇、低热量；是营养健康的高品质产品，具有广阔的市场前景。优质优价，卖出好价钱增加农牧民收入。</t>
  </si>
  <si>
    <t xml:space="preserve"> 选择养猪示范户，以示范户为主联系本村其他养殖户，实施规模养殖，推进“统养共富”；统一使用新技术，推进“统技共富”；集中采购养殖新产品，降低养殖成本，节约支出，实现减料减药增效，促进养殖户增收。</t>
  </si>
  <si>
    <t>统过“四统一”村服务站，选择猪牛羊养殖示范户，以示范户为主联系本村其他养殖户，实施规模养殖，推进“统养共富”；统一使用高品质猪牛羊肉生产新技术，推进“统技共富”；集中采购养殖新产品，降低养殖成本，节约支出，实现减料减药增效，促进养殖户增收。</t>
  </si>
  <si>
    <t>28个村</t>
  </si>
  <si>
    <t>红庆河镇万亩玉米单产提升项目</t>
  </si>
  <si>
    <r>
      <rPr>
        <sz val="12"/>
        <color rgb="FF000000"/>
        <rFont val="宋体"/>
        <charset val="134"/>
      </rPr>
      <t>1.新技术产品应用补贴经费，每亩补贴100元，11200亩需补贴112万元；
2.购买技术服务费</t>
    </r>
    <r>
      <rPr>
        <sz val="12"/>
        <color rgb="FFFF0000"/>
        <rFont val="宋体"/>
        <charset val="134"/>
      </rPr>
      <t>5万元；</t>
    </r>
    <r>
      <rPr>
        <sz val="12"/>
        <color rgb="FF000000"/>
        <rFont val="宋体"/>
        <charset val="134"/>
      </rPr>
      <t xml:space="preserve">
3.购买精准玉米播种机6台，需</t>
    </r>
    <r>
      <rPr>
        <sz val="12"/>
        <color rgb="FFFF0000"/>
        <rFont val="宋体"/>
        <charset val="134"/>
      </rPr>
      <t>18万元</t>
    </r>
    <r>
      <rPr>
        <sz val="12"/>
        <color rgb="FF000000"/>
        <rFont val="宋体"/>
        <charset val="134"/>
      </rPr>
      <t>；总计135万元，申请衔接资金。</t>
    </r>
  </si>
  <si>
    <t>56户112人</t>
  </si>
  <si>
    <t>按亩增产500斤计，按一斤玉米一元钱计算就是500元，一万亩500万，投入100万能获得500万的效益，这是最有效益的乡村振兴扶持投资项目，对于持续增加农牧民收入能起到积极的作用。</t>
  </si>
  <si>
    <t>统过“四统一”村服务站，选择玉米种植示范户，以示范户为主联系本村其他种植户，实施规模种植，推进“统种共富”；统一使用玉米种植新技术，推进“统技共富”；集中采购玉米种植用肥，降低用肥成本，节约支出，实现减肥减药增效。</t>
  </si>
  <si>
    <t>兰家圪卜村一社</t>
  </si>
  <si>
    <t>兰家圪卜村肉鸡养殖项目</t>
  </si>
  <si>
    <t>2025年4月—2025年9月</t>
  </si>
  <si>
    <t>项目建筑面积约10亩，其中鸡舍饲养设施5亩，禽医室、饲料加工设备等辅助生产设施2亩平米，管理设施1亩，建设辅助设施及职工生活区2亩，总投资500万元 。其中建筑工程235万元，设备购置费265万元，265万为衔接资金。</t>
  </si>
  <si>
    <t>兰家圪卜村民委员会，负责人：阿滕达来</t>
  </si>
  <si>
    <t>65户173人</t>
  </si>
  <si>
    <t>项目建成后，项目正常年销售收入180万元，利润总额32万元，农牧民人均可支配收入可实现年增长1000以上。项目正常运营后 ，村集体项目年收益的10%的受益对象为全村193户466人，优先吸纳有劳动能力的农户到养鸡场就业。通过项目建设，配套完善相应农业产业发展基础设施，发展高效现代养殖业，提高农产品安全质量标准，改善农牧户生产生活环境，助推更多的农牧民增收致富，增加就业岗位，促进乡村振兴。</t>
  </si>
  <si>
    <t>项目建成运行后，每年向兰家圪卜村分红10万元。所得的收益经村两委及监委集体讨论研究，用于本村公益事业、脱贫户及困难群众救济，按照实际情况分配。从分红中拿出部分资金与脱贫户签订利益联结协议，帮扶其发展产业，提高收入。提供就业岗位3个，全镇有意愿的剩余劳动力可以得到工作岗位。</t>
  </si>
  <si>
    <t>该项目围绕乡村振兴战略，以市场为主导、政府扶持的原则，进行产业开发。在此过程中把养殖户“嵌入”到本产业则是重要一环，打造“养殖场+农牧户”模式。（一）吸纳就业：本项目实施后以实现脱贫为目标，将组织附近贫困户到养殖场参加就业。项目正常运营后 ，村集体项目年收益的10%的受益对象为全村193户466人。（二）技术入股：为鼓励有一定养殖技术的牧民，利用自身实际的养殖能力共同参与养殖，通过“养殖场以资金入股+牧民以技术入股”的方式，养殖场与牧民建立利益联合机制，所得收益按股分红，实现共同受益。</t>
  </si>
  <si>
    <t>乌兰敖包村</t>
  </si>
  <si>
    <t xml:space="preserve">乌兰敖包村草原孵化、散养本地鸡项目
</t>
  </si>
  <si>
    <t>2025年4月—2025年10月</t>
  </si>
  <si>
    <t>1.孵化区：建设标准化孵化室，面积约500平方米。配备先进的孵化设备，如孵化器、出雏器、温度控制系统等，确保种蛋孵化率。孵化室要做好保温、通风、消毒等设施建设。每平米造价2000元，总投资100万元。
2.育雏区：紧邻孵化区，建设育雏舍5间，每间面积约100平方米。育雏舍内设置供暖设备、饮水系统、照明设施等，为雏鸡提供适宜的生长环境。地面采用防滑、易清洁材料，便于日常管理。每平米造价2000元，总投资100万元。3.散养区：以草原围栏的形式划定散养区域，面积约100亩。围栏高度设置为2米，防止鸡只外逃和野兽侵袭。在散养区内设置多个遮荫棚、饮水点和补饲点，满足鸡群在不同天气条件下的生活需求。饲养设备、围栏及租赁散养草场等总投资75万元。
4.管理区：在养殖场入口附近建设管理区，包括办公室、饲料储存室、兽医室等，总面积约500方米。每平米1500元 ，总投资75万元，包括配套办公室用于日常办公和记录养殖数据；饲料储存室要具备良好的防潮、防虫、防鼠功能，确保饲料质量；兽医室配备基本的诊疗设备和常用药品，以便及时处理鸡群疾病 。</t>
  </si>
  <si>
    <t>乌兰敖包村民委员会，负责人：方芳</t>
  </si>
  <si>
    <t>125户189人</t>
  </si>
  <si>
    <t>项目建成后，项目正常年销售收入150万元，利润总额50万元，农牧民人均可支配收入可实现年增长2000以上。随着品牌知名度的提升和销售渠道的拓展，未来收入有望持续增长，实现经济效益的守正创新。通过该项目的实施进一步壮大村集体经济的实力，有效地带动全体村民增收，特别是提高低收入人口的生活质量，提高和改善农牧民生活水平，同时还可以解决一部分本村剩余劳动力就业的问题。</t>
  </si>
  <si>
    <t>一是本项目实施以后，直接为低收入村民提供约3-5个服务性工作岗位，预计每年平均收入在30000元左右，在提升服务品质的同时，有效增加了本地村民的收入，进一步巩固了脱贫攻坚成果。二是项目正常运转后，每年要拿出项目年利润的5%用于帮助困难群众；总利润的25%用于基础设施建设及其他公益事业工作；总利润的70%用于扩大村集体经济规模。</t>
  </si>
  <si>
    <t>项目实施后，能从以下几个方面联农带农。一是通过租赁农牧民闲散草牧场，可以使农牧民租金。二是通过固定岗位和零时岗位大概能为5人提供就业机会，创造岗位收入15万元左右；三是农牧民还能通过代养合作模式增收，将孵化鸡苗给农户散养，提高养殖技术指导和培训，土鸡出栏后，可按市场价回收，帮助销售，降低养殖风险，获得稳定收益。</t>
  </si>
  <si>
    <t>伊金霍洛旗红庆河镇白格针村一社</t>
  </si>
  <si>
    <t>伊金霍洛旗红庆河镇白格针村滴灌厂建设与废旧原料回收项目</t>
  </si>
  <si>
    <t>滴灌厂建设</t>
  </si>
  <si>
    <t>项目总占地面积20亩，其中新建生产车间1座，占地面积1200㎡；利旧办公生活区，占地面积654.84㎡；设置库房1座，占地面积685.9㎡；新建一般固废暂存间，占地面积20㎡；新建危废库1座，占地面积20㎡；新建沉淀池，占地容积120立方米；新建冷却循环水池，占地容积30立方米。</t>
  </si>
  <si>
    <t>伊金霍洛旗众创多种经营有限公司</t>
  </si>
  <si>
    <t>4户8人</t>
  </si>
  <si>
    <t xml:space="preserve">
确保滴灌带年生产能力达到8000捆，以满足当地及周边地区的农业灌溉需求。保证滴灌带产品质量符合国家标准和用户需求，提高产品的市场竞争力。加强环保设施建设和管理，确保生产过程中的废弃物得到有效处理和利用，减少环境污染。
技术创新：鼓励技术创新和研发，提高产品的技术含量和附加值，促进该项目可持续发展。</t>
  </si>
  <si>
    <t>本项目实施以后，一是直接为低收入村民提供约8-10个季节服务性工作岗位，预计每年平均收入在10000元左右，在提升服务品质的同时，有效增加了本地村民的收入，进一步巩固了脱贫攻坚成果。二是为村内种植户提供优质低价滴灌带及节水灌溉设施，降低农户种植成本，提高种植收入。</t>
  </si>
  <si>
    <t>项目实施后，能从以下几个方面联农带农。一是回收废旧滴灌带，每亩大概34元，现有常住户每户大概能获得1000-2000元的收入；二是通过固定岗位和零时岗位大概能为8-10人提供季节性就业机会，创造岗位收入10000元左右；三是村民可以直接代理销售滴灌带，提升经商能力，直接增加家庭收入，每销售一亩地的产品可获得10元的返利。</t>
  </si>
  <si>
    <t>已完成立项、
已完成文物审批、
已完成压覆矿产资源承诺
已完成“三区三线”评估
正在办理环评，
准备办理林草审批</t>
  </si>
  <si>
    <t>苏布尔嘎</t>
  </si>
  <si>
    <t>伊金霍洛旗苏布尔嘎镇杨家壕村</t>
  </si>
  <si>
    <t>苏布尔嘎镇杨家壕村林麝养殖园区建设项目</t>
  </si>
  <si>
    <t>2025年4月-2026年5月</t>
  </si>
  <si>
    <t>项目整体分两期进行，占地面积约33亩，总投资2300万元，建筑面积约8000平方米，建设资金800万元，引种资金1200万元，流动资金300万元，合计2300万元。
（1）一期项目计划申请上级资金500万元，用于建设良种林麝训繁舍6000平方米需365万元，用于配套建设消毒室、医疗室、饲料间和冷库共计210平方米，需35万元；配套用房300平方米，需45万元；阳光棚260平方米，需15万元；场区硬化1200平方米，需40万元。
（2）二期项目计划申请上级资金300万元，用于建设饲喂林草种植区，占地12000平方米。桑树、柏树、苹果树、樱桃树等种植基地12000平方米，并配套建设给水系统及灌溉系统，需210万元；配套水源深机井和水塔，需25万元；围封3000平方米，需65万元。</t>
  </si>
  <si>
    <t>伊金霍洛旗苏布尔嘎镇杨家壕村股份经济合作社</t>
  </si>
  <si>
    <t>1.社会效益：林麝养殖不但能直接产生经济效益，拉动就业，同时可以引进大型药企变原料生产基地为麝香终端产品研发、生产基地，辐射带动相关产业的转型升级。预估麝香相关产品的市场潜力在1亿元以上。
2.有生态效益：通过养殖林麝，可以有效地保护和繁育这一物种，对生态环境的保护和恢复具有积极作用，增加内蒙古地区的生态多样性，为濒危野生动物的保护做出贡献。
3.经济效益：项目投入运营后第二年收入主要以麝香为主，年收益约100万元，利润约20万元；第三年收入以出售幼麝为主、麝香为辅，年收益约为260万元，利润约60万元，以后年收益趋于稳定。</t>
  </si>
  <si>
    <t>该项目投入运行后预计可带动我村脱贫户3户5人增收，且能与其建立长效利益联结机制，可以解决脱贫户的就业和稳定增收等突出问题。项目产生的收益分配如下；
1.项目收益的70%用于发展壮大村集体经济。
2.项目收益的15%用于村内基础设施建设，改善人居环境，提高脱贫户生活质量，针对脱贫户给予每户每年价值500元的生产资料（鸡仔、籽种、有机肥料等）帮助脱贫户增收。
3.项目收益的15%用于全村村民教育、医疗、社保等救助，以及有偿扶持农牧户发展产业、生产和生活应急性支出。</t>
  </si>
  <si>
    <t>项目建成后
一是优先雇佣本村村民务工，可解决1-3人的就业问题，增加本村农牧民的收入，
二是购买本村农牧民饲草料，所购饲料高于市场价的5%；三是与本村有意愿的农牧民签订代养协议，增加农牧民
的收入。</t>
  </si>
  <si>
    <t>还需办理立项、设施农业、林草等手续</t>
  </si>
  <si>
    <t>苏布尔嘎镇苏布尔嘎嘎查八社</t>
  </si>
  <si>
    <t>苏布尔嘎镇非遗嘎查露营基地建设项目</t>
  </si>
  <si>
    <t>文旅类</t>
  </si>
  <si>
    <t>2025年6月-2025年12月</t>
  </si>
  <si>
    <t>该项目为新建项目，计划2025年6月开工建设，预计2025年12月底完工并投产运营。项目总占地面积2亩，总投资50万元，购置太空舱三间用于露营基地建设。</t>
  </si>
  <si>
    <t>伊金霍洛旗苏布尔嘎镇苏布尔嘎嘎查股份经济合作社</t>
  </si>
  <si>
    <t>4户6人</t>
  </si>
  <si>
    <t>本项目建成后，给内马术基地和苏布尔嘎嘎查非遗研学基地租赁，由苏布尔嘎嘎查村集体经济管理，预计年经营性收入达到2.5万元。
（一）经济效益
为前来苏布尔嘎非遗嘎查、实践教育基地研学和内蒙古苏布尔嘎煤炭开发有限责任公司的群体提供住宿服务。
（二）社会效益
可有效缓解旅游旺季住宿紧缺问题，与苏泊罕大草原景区、非遗嘎查联动打造农旅融合、文旅融合发展示范。</t>
  </si>
  <si>
    <t>经营收益将经党员大会及村民代表大会公开讨论通过后进行分配。项目产生收益的60%用于发展壮大村集体经济；20%用于村内基础设施建设，改善人居环境，提高脱贫户生活质量等；20%用于脱贫户和边缘户教育、医疗、社保等救助，以及有偿扶持脱贫户发展产业、生产和生活应急性支出。</t>
  </si>
  <si>
    <t>1.带动周边农牧家乐发展；
2.可提供保洁、餐饮等就业岗位，增加农牧民薪金收入；
3.帮助非遗嘎查建设户代销特色产品。</t>
  </si>
  <si>
    <t>不涉及</t>
  </si>
  <si>
    <t>苏布尔嘎镇</t>
  </si>
  <si>
    <t>扎斋庙村</t>
  </si>
  <si>
    <t>苏布尔嘎镇扎斋庙村绒山羊养殖扩建项目</t>
  </si>
  <si>
    <t>该项目为续建项目，项目总占地面积12亩，现已完成投资415万元已建成饲料棚一处、储草棚一处、饲养棚两处、机井、卫生间、围墙、彩钢停车棚、办公及生活用房、青储窖等，并采购安装了饲草料加工设备及电力设施。
现为扩大绒山羊养殖规模，计划争取上级资金60万元，主要用于新建羊舍500平米需40万元；活动场地800平米需10万元；保羔棚两个100平米需10万元；以上共需60万元。</t>
  </si>
  <si>
    <t>伊金霍洛旗苏布尔嘎镇扎斋庙村股份经济合作社</t>
  </si>
  <si>
    <t>6户14人</t>
  </si>
  <si>
    <t>1.社会效益：项目建设有利于进一步提高地区饲养比例，优化地区养殖结构；增加就业机会，增加脱贫户及农牧民收入，大规模饲养也有利于进一步带动村集体经济发展壮大。同时可以满足绒山羊市场供应，促进我镇绒山羊养殖发展，壮大村集体经济的实力，实现脱贫攻坚与乡村振兴的有效衔接。2.经济效益：项目建成后，养殖70只基础母羊，每只4000元，共28万，从2026年起每年最少可以出栏羊羔100只，按现在的市场价格四个月龄的羊羔每头2500元，毛收入共计：100头*2500元=25万元。除去工人工资一年5万元、饲草料12万元，每年村集体经济纯收入可以达到8万元。
3．环境效益：项目采用集中育肥的方式，能将养殖过程中对环境的污染降到最低，通过标准化圈舍建设和粪污无害化处理，在提升养殖水平的同时，加速了畜牧业循环经济的发展。</t>
  </si>
  <si>
    <t>该项目投入运行后预计可带动我村脱贫户6户14人的增收，且能与监测对象建立长效利益联结机制，可以解决脱贫户及边缘户剩余劳动力及就业问题，同时可带动我村有意愿养殖绒山羊的农牧民增收致富。经营收益将经党员大会及村民代表大会公开讨论通过后进行分配。一是将收入的5%用于帮扶村内困难群众，为他们解决一部分生产生活用品；二是将收入的15%为村内其他困难养殖户提供种羊，带动困难户养殖产业发展；三是将收入的70%用于继续发展壮大村集体经济收入，不断增强村级组织对集体经济发展的领航力、带动力和支撑力；四是将收入的10%用于完善村内基础设施建设，改善民生福利待遇。</t>
  </si>
  <si>
    <t>项目建成后一是根据村民意愿和自身掌握技能优先优先雇佣我村脱贫户及村民务工，可解决2人的就业问题，增加本村农牧民的工资性收入；二是可向本村及周边村购买饲草料，所购饲料高于市场价的5%；三是如果本村及周边村绒山羊养殖缺少技术支持及销售渠道，该项目将提供技术支持服务。</t>
  </si>
  <si>
    <t>还需办理设施农业等手续</t>
  </si>
  <si>
    <t>水利事业发展中心</t>
  </si>
  <si>
    <t>全旗5个乡镇</t>
  </si>
  <si>
    <t>伊金霍洛旗农村供水标准化提升工程</t>
  </si>
  <si>
    <t>基础设施项目</t>
  </si>
  <si>
    <t>2025年2月-2026年1月</t>
  </si>
  <si>
    <t>安装监控设备、水质检测设备及智能水表等硬件设施，然后将硬件的数据进行整合服务于工程管理，逐步提高农村供水管理数字化、网络化和智能化水平。</t>
  </si>
  <si>
    <t>伊金霍洛旗水利事业发展中心</t>
  </si>
  <si>
    <t>约12000人</t>
  </si>
  <si>
    <t>一、供水企业方面：提高运营效率；降低管理成本；增加水费收入。二、用水户方面：为农牧民节约花在解决日常生活用水上开支480万元。</t>
  </si>
  <si>
    <t>满足农牧民基本生活保障，提高供水保障水平。</t>
  </si>
  <si>
    <t>项目涉及农村饮水安全人口约12000人，对巩固提升农村饮水安全成果，提高饮水安全保障能力，支撑乡村全面振兴具有重要意义。</t>
  </si>
  <si>
    <t>目前正在争取资金</t>
  </si>
  <si>
    <t>伊金霍洛旗国有林场</t>
  </si>
  <si>
    <t>伊金霍洛旗国有林新街治沙站阿鲁图作业区</t>
  </si>
  <si>
    <t>伊金霍洛旗国有林场以樟子松嫁接红松高质量发展果用型红松经济林产业全面推进乡村振兴示范项目</t>
  </si>
  <si>
    <t>果用红松经济林（木本粮油产业）</t>
  </si>
  <si>
    <t>2025.4-2025.12</t>
  </si>
  <si>
    <t>伊金霍洛旗国有林场计划在新街治沙站阿鲁图作业区，建设以樟子松嫁接红松高质量发展果用型红松经济林产业全面推进乡村振兴示范项目，嫁接约69000株，通过集约化管理措施，从选址、采穗母树的选择、采穗、嫁接、修剪、树体管理、抗生理干旱、病虫害防治、叶面肥、授粉粉管理等方面进行深入细致的管理，确保改建的红松果林早结实。项目采用高枝多头和单头嫁接两种模式改建，其中单头嫁接34000株，多头嫁接35000株，共嫁接种穗139000穗。单头嫁接34000株,嫁接34000穗，约需资金150.37万元，多头嫁接35000株，嫁接105000穗，约需资金223.75万元，嫁接后进行抚育管理三年，抚育内容包括（1、树体管理剪枝每年1次；2、喷叶面肥每年1次，防生理干旱喷施每年1次，3、病虫害杀菌防治每年五次）总投资合计约374.12万元。</t>
  </si>
  <si>
    <t>红庆河镇阿鲁图村200多人</t>
  </si>
  <si>
    <t>项目补足了伊金霍洛旗林业资源短板，探索了发展新模式，为伊金霍洛旗林业的可持续发展提供强了有力的保障和支撑。项目以实施乡村振兴为主线，按照“区域化布局、标准化栽培、集约化生产、产业化经营”的原则和“一场一品”的发展思路，提高单产，提升质量，全面提升果用型红松经济林产业的经济效益。每年解决当地就业1200余人（果林每年的抚育管护，采摘接穗等工作人员）。同时，项目可在伊旗境内大面积推广，农牧民居住地周边的樟子松都可以嫁接，进入产果期后每株树每年可带来可观的经济收益。</t>
  </si>
  <si>
    <t>本项目重点将区域特色经济和增加农民收入作为重点来抓，逐步调整果用型红松经济林种植、经营模式，多措并举全力推动林果产业提质增效，助力农民增收致富，打造产业发展“新”引擎，走出一条符合伊金霍洛旗林业产业发展的“新”路子。          一是将产出效益的5%—10%用于帮扶救助阿鲁图村全村困难人群，带动其防止返贫、增收致富。二是进入盛果期后，每年产出效益将达到350万元，同时可以建厂进行松子深加工，深加工松子所产生的效益归村集体所有，每年大约为村集体经济创收260000元纯收入。</t>
  </si>
  <si>
    <t>一是项目建设中及项目建成后基地的各类用工需求可优先退役军人、残疾人、低收入家庭就业，鼓励低收入人群在家门口打工增加收入，进一步拓宽农牧民收入渠道。二是让周边农牧民学习嫁接技术及抚育管理技术，有了嫁接技术和抚育管理技术后可以为自己家的樟子松林嫁接，嫁接成本就大大降低，同时也可以学到一门技术为鄂尔多斯市周边其他旗区樟子松嫁接红松提供技术保障，同时增加个人收入。</t>
  </si>
  <si>
    <t>伊金霍洛旗国有林场新街治沙站及公尼召分场</t>
  </si>
  <si>
    <t>伊金霍洛旗国有林场木本粮油（文冠果）产业发展项目</t>
  </si>
  <si>
    <t>特色果林（木本粮油）</t>
  </si>
  <si>
    <t>2025.3--2027.12</t>
  </si>
  <si>
    <t>总投资390万元，计划在伊金霍洛旗国有林场新街治沙站、公尼召分场人工建造木本粮油经济林项目600亩，营造木本粮油树种文冠果40200株，2025年为建造期，2026及2027年为抚育管护期，项目实施期限为32个月。机井2眼及配套，抚育内容包括：浇水、锄草、病虫害杀菌防治、追肥、防寒防风等。围封及标志牌、防火宣传等。</t>
  </si>
  <si>
    <t>伊金霍洛旗国有林场/李峰</t>
  </si>
  <si>
    <t>伊金霍洛旗札萨克镇苏布尔嘎镇查干村及阿鲁图村200多人</t>
  </si>
  <si>
    <t>本工程的实施，可以带动项目区内林业、栽植业、养殖业等相关行业的发展，并且优化这一地区产业结构，促进产业增效，同时可以让一批剩余劳动力获得就业机会，提高收入，使项目区农牧民尽快脱贫致富达小康。努力建成一个规模较大、效益较好、带动力强的文冠果示范基地，逐步形成以文冠果油经水解、甲醇酯化后可转化为高效生物燃油经济发展格局</t>
  </si>
  <si>
    <t>可以和村社合作将产出的效益用于村社基础建设及村社帮扶困难及低收入人群。</t>
  </si>
  <si>
    <t>一是项目建设中及项目建成后基地的各类用工需求可以优先退役军人、残疾人、低收入家庭就业，鼓励低收入人群在家门口打工增加家庭收入，进一步拓宽农牧民收入渠道。二是让周边农牧民学习相关的种植技术及发展产业的相关管理模式，为以后农牧民创业打基础。</t>
  </si>
  <si>
    <t>鄂尔多斯市云东益农产权交易有限责任公司</t>
  </si>
  <si>
    <t>伊旗金辉大厦</t>
  </si>
  <si>
    <t>伊金霍洛旗农村牧区产权交易中心</t>
  </si>
  <si>
    <t>公益性</t>
  </si>
  <si>
    <t>2025.1-2030.12</t>
  </si>
  <si>
    <t>建立服务农村产权要素的专业化平台和服务性机构，场地建设约100平米，农村产权交易综合管理系统一套，拟投入资金约300万元（三年完成）。将采取“三级联网、一级经办、统一交易”的框架搭建旗、乡（镇）、村三级服务体系。通过打造试点，以点代面，逐步实现全旗各乡镇交易进场，同时集体的各类资源资产实现应尽必进，实现集体各类资产及闲置农房和宅基地的进场交易。</t>
  </si>
  <si>
    <t>全旗农牧民</t>
  </si>
  <si>
    <t>通过产权交易平台吸引各类型企业投资，结合当地农村牧区的实际情况，带动产业链发展，盘活闲置资源，从而带动村集体经济，增加农民收入，实现资源高效利用，推动乡村经济全面发展。    前三年（2025年-2027年）投入期为亏损期；2028年收回成本盈利后，将纯利润的20%返还集体经济发展投资公司。</t>
  </si>
  <si>
    <t>该项目联结集体经济发展投资公司，收回成本盈利后，将纯利润的20%返还集体经济发展投资公司。由集体经济发展投资公司将资金用于维护各嘎查村基础设施建设和壮大村集体经济，及用于帮扶救助低收入户及困难人群等，带动其增收致富，防止返贫。</t>
  </si>
  <si>
    <t>通过产权交易平台吸引各类企业投资，结合当地农村牧区的实际情况，带动产业链发展，盘活闲置资源，从而带动村集体经济，增加农民收入，实现资源高效利用，推动乡村经济全面发展。</t>
  </si>
  <si>
    <t>已完成工商注册办理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</si>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</sst>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方正小标宋简体"/>
      <charset val="134"/>
    </font>
    <font>
      <sz val="11"/>
      <color theme="1"/>
      <name val="黑体"/>
      <charset val="134"/>
    </font>
    <font>
      <sz val="12"/>
      <color theme="1"/>
      <name val="宋体"/>
      <charset val="134"/>
    </font>
    <font>
      <sz val="12"/>
      <color theme="1"/>
      <name val="宋体"/>
      <charset val="134"/>
      <scheme val="minor"/>
    </font>
    <font>
      <sz val="20"/>
      <color theme="1"/>
      <name val="方正小标宋简体"/>
      <charset val="134"/>
    </font>
    <font>
      <b/>
      <sz val="20"/>
      <color theme="1"/>
      <name val="方正小标宋简体"/>
      <charset val="134"/>
    </font>
    <font>
      <sz val="14"/>
      <color theme="1"/>
      <name val="黑体"/>
      <charset val="134"/>
    </font>
    <font>
      <sz val="12"/>
      <name val="宋体"/>
      <charset val="134"/>
    </font>
    <font>
      <sz val="12"/>
      <color rgb="FF000000"/>
      <name val="宋体"/>
      <charset val="134"/>
    </font>
    <font>
      <sz val="12"/>
      <color theme="1"/>
      <name val="方正小标宋简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FF0000"/>
      <name val="宋体"/>
      <charset val="134"/>
    </font>
    <font>
      <b/>
      <sz val="12"/>
      <color theme="1"/>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4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justify"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49" applyFont="1" applyFill="1" applyBorder="1" applyAlignment="1" applyProtection="1">
      <alignment horizontal="left" vertical="center" wrapText="1"/>
      <protection locked="0"/>
    </xf>
    <xf numFmtId="9" fontId="3"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0" xfId="0" applyFont="1" applyFill="1" applyBorder="1" applyAlignment="1">
      <alignment horizontal="left" vertical="center"/>
    </xf>
    <xf numFmtId="0" fontId="10" fillId="0" borderId="0" xfId="0" applyFont="1" applyFill="1" applyAlignment="1">
      <alignment horizontal="center" vertical="center" wrapText="1"/>
    </xf>
    <xf numFmtId="49" fontId="7" fillId="0" borderId="1" xfId="49"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7" fillId="0" borderId="2" xfId="49" applyNumberFormat="1" applyFont="1" applyFill="1" applyBorder="1" applyAlignment="1" applyProtection="1">
      <alignment horizontal="center" vertical="center" wrapText="1"/>
      <protection locked="0"/>
    </xf>
    <xf numFmtId="0" fontId="9"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2" borderId="1" xfId="0" applyFont="1" applyFill="1" applyBorder="1" applyAlignment="1">
      <alignment vertical="center" wrapText="1"/>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3"/>
  <sheetViews>
    <sheetView tabSelected="1" zoomScale="70" zoomScaleNormal="70" topLeftCell="C1" workbookViewId="0">
      <pane ySplit="5" topLeftCell="A41" activePane="bottomLeft" state="frozen"/>
      <selection/>
      <selection pane="bottomLeft" activeCell="L43" sqref="L43"/>
    </sheetView>
  </sheetViews>
  <sheetFormatPr defaultColWidth="9" defaultRowHeight="14.25"/>
  <cols>
    <col min="1" max="1" width="4.31666666666667" style="5" customWidth="1"/>
    <col min="2" max="2" width="6.45833333333333" style="6" customWidth="1"/>
    <col min="3" max="3" width="8.125" style="6" customWidth="1"/>
    <col min="4" max="4" width="8.86666666666667" style="6" customWidth="1"/>
    <col min="5" max="5" width="5.9" style="6" customWidth="1"/>
    <col min="6" max="6" width="6.59166666666667" style="6" customWidth="1"/>
    <col min="7" max="7" width="8.5" style="7" customWidth="1"/>
    <col min="8" max="8" width="50" style="8" customWidth="1"/>
    <col min="9" max="9" width="8.18333333333333" style="7" customWidth="1"/>
    <col min="10" max="10" width="8.63333333333333" style="6" customWidth="1"/>
    <col min="11" max="11" width="9.55833333333333" style="6" customWidth="1"/>
    <col min="12" max="12" width="11.0416666666667" style="6" customWidth="1"/>
    <col min="13" max="13" width="34.5416666666667" style="8" customWidth="1"/>
    <col min="14" max="14" width="34.3166666666667" style="8" customWidth="1"/>
    <col min="15" max="15" width="40.625" style="8" customWidth="1"/>
    <col min="16" max="16" width="10.3583333333333" style="9" customWidth="1"/>
    <col min="17" max="17" width="10.4416666666667" style="9" customWidth="1"/>
    <col min="18" max="18" width="9.54166666666667" style="9" customWidth="1"/>
    <col min="19" max="16384" width="9" style="10"/>
  </cols>
  <sheetData>
    <row r="1" ht="26" customHeight="1" spans="3:3">
      <c r="C1" s="6" t="s">
        <v>0</v>
      </c>
    </row>
    <row r="2" s="1" customFormat="1" ht="53" customHeight="1" spans="1:18">
      <c r="A2" s="11" t="s">
        <v>1</v>
      </c>
      <c r="B2" s="12"/>
      <c r="C2" s="12"/>
      <c r="D2" s="12"/>
      <c r="E2" s="12"/>
      <c r="F2" s="12"/>
      <c r="G2" s="12"/>
      <c r="H2" s="13"/>
      <c r="I2" s="12"/>
      <c r="J2" s="12"/>
      <c r="K2" s="12"/>
      <c r="L2" s="12"/>
      <c r="M2" s="13"/>
      <c r="N2" s="13"/>
      <c r="O2" s="13"/>
      <c r="P2" s="12"/>
      <c r="Q2" s="12"/>
      <c r="R2" s="12"/>
    </row>
    <row r="3" s="1" customFormat="1" ht="35" customHeight="1" spans="1:18">
      <c r="A3" s="11"/>
      <c r="B3" s="12"/>
      <c r="C3" s="12"/>
      <c r="D3" s="12"/>
      <c r="E3" s="12"/>
      <c r="F3" s="12"/>
      <c r="G3" s="12"/>
      <c r="H3" s="13"/>
      <c r="I3" s="12"/>
      <c r="J3" s="12"/>
      <c r="K3" s="12"/>
      <c r="L3" s="12"/>
      <c r="M3" s="13"/>
      <c r="N3" s="13"/>
      <c r="O3" s="32"/>
      <c r="P3" s="33" t="s">
        <v>2</v>
      </c>
      <c r="Q3" s="33"/>
      <c r="R3" s="33"/>
    </row>
    <row r="4" s="2" customFormat="1" ht="40" customHeight="1" spans="1:18">
      <c r="A4" s="14" t="s">
        <v>3</v>
      </c>
      <c r="B4" s="14" t="s">
        <v>4</v>
      </c>
      <c r="C4" s="15" t="s">
        <v>5</v>
      </c>
      <c r="D4" s="15" t="s">
        <v>6</v>
      </c>
      <c r="E4" s="15" t="s">
        <v>7</v>
      </c>
      <c r="F4" s="15" t="s">
        <v>8</v>
      </c>
      <c r="G4" s="16" t="s">
        <v>9</v>
      </c>
      <c r="H4" s="15" t="s">
        <v>10</v>
      </c>
      <c r="I4" s="16" t="s">
        <v>11</v>
      </c>
      <c r="J4" s="15" t="s">
        <v>12</v>
      </c>
      <c r="K4" s="15"/>
      <c r="L4" s="15" t="s">
        <v>13</v>
      </c>
      <c r="M4" s="15" t="s">
        <v>14</v>
      </c>
      <c r="N4" s="34" t="s">
        <v>15</v>
      </c>
      <c r="O4" s="34" t="s">
        <v>16</v>
      </c>
      <c r="P4" s="35" t="s">
        <v>17</v>
      </c>
      <c r="Q4" s="35"/>
      <c r="R4" s="35"/>
    </row>
    <row r="5" s="2" customFormat="1" ht="79" customHeight="1" spans="1:18">
      <c r="A5" s="17"/>
      <c r="B5" s="17"/>
      <c r="C5" s="16"/>
      <c r="D5" s="16"/>
      <c r="E5" s="16"/>
      <c r="F5" s="16"/>
      <c r="G5" s="18"/>
      <c r="H5" s="16"/>
      <c r="I5" s="18"/>
      <c r="J5" s="36" t="s">
        <v>18</v>
      </c>
      <c r="K5" s="37" t="s">
        <v>19</v>
      </c>
      <c r="L5" s="16"/>
      <c r="M5" s="16"/>
      <c r="N5" s="38"/>
      <c r="O5" s="38"/>
      <c r="P5" s="36" t="s">
        <v>20</v>
      </c>
      <c r="Q5" s="36" t="s">
        <v>21</v>
      </c>
      <c r="R5" s="36" t="s">
        <v>22</v>
      </c>
    </row>
    <row r="6" s="3" customFormat="1" ht="132" customHeight="1" spans="1:18">
      <c r="A6" s="19">
        <v>1</v>
      </c>
      <c r="B6" s="20" t="s">
        <v>23</v>
      </c>
      <c r="C6" s="20" t="s">
        <v>24</v>
      </c>
      <c r="D6" s="20" t="s">
        <v>25</v>
      </c>
      <c r="E6" s="20" t="s">
        <v>26</v>
      </c>
      <c r="F6" s="20" t="s">
        <v>27</v>
      </c>
      <c r="G6" s="21" t="s">
        <v>28</v>
      </c>
      <c r="H6" s="22" t="s">
        <v>29</v>
      </c>
      <c r="I6" s="20" t="s">
        <v>30</v>
      </c>
      <c r="J6" s="20">
        <v>670</v>
      </c>
      <c r="K6" s="20">
        <v>570</v>
      </c>
      <c r="L6" s="24" t="s">
        <v>31</v>
      </c>
      <c r="M6" s="39" t="s">
        <v>32</v>
      </c>
      <c r="N6" s="23" t="s">
        <v>33</v>
      </c>
      <c r="O6" s="23" t="s">
        <v>34</v>
      </c>
      <c r="P6" s="24" t="s">
        <v>35</v>
      </c>
      <c r="Q6" s="24" t="s">
        <v>35</v>
      </c>
      <c r="R6" s="24"/>
    </row>
    <row r="7" s="3" customFormat="1" ht="139" customHeight="1" spans="1:18">
      <c r="A7" s="19">
        <v>2</v>
      </c>
      <c r="B7" s="20" t="s">
        <v>23</v>
      </c>
      <c r="C7" s="20" t="s">
        <v>36</v>
      </c>
      <c r="D7" s="20" t="s">
        <v>37</v>
      </c>
      <c r="E7" s="20" t="s">
        <v>26</v>
      </c>
      <c r="F7" s="20" t="s">
        <v>27</v>
      </c>
      <c r="G7" s="21" t="s">
        <v>28</v>
      </c>
      <c r="H7" s="23" t="s">
        <v>38</v>
      </c>
      <c r="I7" s="20" t="s">
        <v>39</v>
      </c>
      <c r="J7" s="20">
        <v>440</v>
      </c>
      <c r="K7" s="20">
        <v>440</v>
      </c>
      <c r="L7" s="24" t="s">
        <v>31</v>
      </c>
      <c r="M7" s="23" t="s">
        <v>40</v>
      </c>
      <c r="N7" s="23" t="s">
        <v>41</v>
      </c>
      <c r="O7" s="23" t="s">
        <v>42</v>
      </c>
      <c r="P7" s="24" t="s">
        <v>43</v>
      </c>
      <c r="Q7" s="24" t="s">
        <v>35</v>
      </c>
      <c r="R7" s="24" t="s">
        <v>44</v>
      </c>
    </row>
    <row r="8" s="3" customFormat="1" ht="201" customHeight="1" spans="1:18">
      <c r="A8" s="24">
        <v>3</v>
      </c>
      <c r="B8" s="24" t="s">
        <v>45</v>
      </c>
      <c r="C8" s="24" t="s">
        <v>46</v>
      </c>
      <c r="D8" s="24" t="s">
        <v>47</v>
      </c>
      <c r="E8" s="24" t="s">
        <v>48</v>
      </c>
      <c r="F8" s="24" t="s">
        <v>49</v>
      </c>
      <c r="G8" s="24" t="s">
        <v>50</v>
      </c>
      <c r="H8" s="23" t="s">
        <v>51</v>
      </c>
      <c r="I8" s="24" t="s">
        <v>52</v>
      </c>
      <c r="J8" s="24">
        <v>600</v>
      </c>
      <c r="K8" s="24">
        <v>400</v>
      </c>
      <c r="L8" s="24" t="s">
        <v>53</v>
      </c>
      <c r="M8" s="23" t="s">
        <v>54</v>
      </c>
      <c r="N8" s="23" t="s">
        <v>55</v>
      </c>
      <c r="O8" s="40" t="s">
        <v>56</v>
      </c>
      <c r="P8" s="24" t="s">
        <v>35</v>
      </c>
      <c r="Q8" s="24" t="s">
        <v>35</v>
      </c>
      <c r="R8" s="24" t="s">
        <v>57</v>
      </c>
    </row>
    <row r="9" s="4" customFormat="1" ht="123" customHeight="1" spans="1:18">
      <c r="A9" s="24">
        <v>4</v>
      </c>
      <c r="B9" s="24" t="s">
        <v>45</v>
      </c>
      <c r="C9" s="24" t="s">
        <v>58</v>
      </c>
      <c r="D9" s="24" t="s">
        <v>59</v>
      </c>
      <c r="E9" s="24" t="s">
        <v>60</v>
      </c>
      <c r="F9" s="24" t="s">
        <v>49</v>
      </c>
      <c r="G9" s="24" t="s">
        <v>61</v>
      </c>
      <c r="H9" s="23" t="s">
        <v>62</v>
      </c>
      <c r="I9" s="24" t="s">
        <v>63</v>
      </c>
      <c r="J9" s="24">
        <v>86</v>
      </c>
      <c r="K9" s="24">
        <v>66</v>
      </c>
      <c r="L9" s="24" t="s">
        <v>53</v>
      </c>
      <c r="M9" s="23" t="s">
        <v>64</v>
      </c>
      <c r="N9" s="23" t="s">
        <v>65</v>
      </c>
      <c r="O9" s="23" t="s">
        <v>66</v>
      </c>
      <c r="P9" s="24" t="s">
        <v>35</v>
      </c>
      <c r="Q9" s="24" t="s">
        <v>35</v>
      </c>
      <c r="R9" s="24" t="s">
        <v>67</v>
      </c>
    </row>
    <row r="10" s="4" customFormat="1" ht="141" customHeight="1" spans="1:18">
      <c r="A10" s="24">
        <v>5</v>
      </c>
      <c r="B10" s="25" t="s">
        <v>68</v>
      </c>
      <c r="C10" s="25" t="s">
        <v>69</v>
      </c>
      <c r="D10" s="25" t="s">
        <v>70</v>
      </c>
      <c r="E10" s="25" t="s">
        <v>71</v>
      </c>
      <c r="F10" s="25" t="s">
        <v>72</v>
      </c>
      <c r="G10" s="25" t="s">
        <v>73</v>
      </c>
      <c r="H10" s="26" t="s">
        <v>74</v>
      </c>
      <c r="I10" s="25" t="s">
        <v>75</v>
      </c>
      <c r="J10" s="25">
        <v>325</v>
      </c>
      <c r="K10" s="25">
        <v>200</v>
      </c>
      <c r="L10" s="25">
        <v>15</v>
      </c>
      <c r="M10" s="26" t="s">
        <v>76</v>
      </c>
      <c r="N10" s="26" t="s">
        <v>77</v>
      </c>
      <c r="O10" s="26" t="s">
        <v>78</v>
      </c>
      <c r="P10" s="25" t="s">
        <v>43</v>
      </c>
      <c r="Q10" s="25" t="s">
        <v>43</v>
      </c>
      <c r="R10" s="25" t="s">
        <v>79</v>
      </c>
    </row>
    <row r="11" s="4" customFormat="1" ht="114" spans="1:18">
      <c r="A11" s="24">
        <v>6</v>
      </c>
      <c r="B11" s="25" t="s">
        <v>68</v>
      </c>
      <c r="C11" s="25" t="s">
        <v>80</v>
      </c>
      <c r="D11" s="25" t="s">
        <v>81</v>
      </c>
      <c r="E11" s="25" t="s">
        <v>71</v>
      </c>
      <c r="F11" s="25" t="s">
        <v>72</v>
      </c>
      <c r="G11" s="25" t="s">
        <v>82</v>
      </c>
      <c r="H11" s="26" t="s">
        <v>83</v>
      </c>
      <c r="I11" s="25" t="s">
        <v>84</v>
      </c>
      <c r="J11" s="25">
        <v>2200</v>
      </c>
      <c r="K11" s="25">
        <v>1900</v>
      </c>
      <c r="L11" s="25" t="s">
        <v>85</v>
      </c>
      <c r="M11" s="26" t="s">
        <v>86</v>
      </c>
      <c r="N11" s="26" t="s">
        <v>87</v>
      </c>
      <c r="O11" s="26" t="s">
        <v>88</v>
      </c>
      <c r="P11" s="25" t="s">
        <v>43</v>
      </c>
      <c r="Q11" s="25" t="s">
        <v>35</v>
      </c>
      <c r="R11" s="25" t="s">
        <v>89</v>
      </c>
    </row>
    <row r="12" s="4" customFormat="1" ht="94" customHeight="1" spans="1:18">
      <c r="A12" s="24">
        <v>7</v>
      </c>
      <c r="B12" s="25" t="s">
        <v>68</v>
      </c>
      <c r="C12" s="25" t="s">
        <v>90</v>
      </c>
      <c r="D12" s="25" t="s">
        <v>91</v>
      </c>
      <c r="E12" s="25" t="s">
        <v>71</v>
      </c>
      <c r="F12" s="25" t="s">
        <v>92</v>
      </c>
      <c r="G12" s="25" t="s">
        <v>93</v>
      </c>
      <c r="H12" s="26" t="s">
        <v>94</v>
      </c>
      <c r="I12" s="25" t="s">
        <v>95</v>
      </c>
      <c r="J12" s="25">
        <v>60</v>
      </c>
      <c r="K12" s="25">
        <v>60</v>
      </c>
      <c r="L12" s="25" t="s">
        <v>96</v>
      </c>
      <c r="M12" s="26" t="s">
        <v>97</v>
      </c>
      <c r="N12" s="26" t="s">
        <v>98</v>
      </c>
      <c r="O12" s="41" t="s">
        <v>99</v>
      </c>
      <c r="P12" s="25" t="s">
        <v>43</v>
      </c>
      <c r="Q12" s="25"/>
      <c r="R12" s="25"/>
    </row>
    <row r="13" s="4" customFormat="1" ht="184" customHeight="1" spans="1:18">
      <c r="A13" s="24">
        <v>8</v>
      </c>
      <c r="B13" s="25" t="s">
        <v>68</v>
      </c>
      <c r="C13" s="25" t="s">
        <v>100</v>
      </c>
      <c r="D13" s="25" t="s">
        <v>101</v>
      </c>
      <c r="E13" s="25" t="s">
        <v>102</v>
      </c>
      <c r="F13" s="25" t="s">
        <v>92</v>
      </c>
      <c r="G13" s="25" t="s">
        <v>93</v>
      </c>
      <c r="H13" s="26" t="s">
        <v>103</v>
      </c>
      <c r="I13" s="25" t="s">
        <v>104</v>
      </c>
      <c r="J13" s="25">
        <v>60.9</v>
      </c>
      <c r="K13" s="25">
        <v>30</v>
      </c>
      <c r="L13" s="25" t="s">
        <v>105</v>
      </c>
      <c r="M13" s="26" t="s">
        <v>106</v>
      </c>
      <c r="N13" s="26" t="s">
        <v>107</v>
      </c>
      <c r="O13" s="26" t="s">
        <v>108</v>
      </c>
      <c r="P13" s="25" t="s">
        <v>43</v>
      </c>
      <c r="Q13" s="25"/>
      <c r="R13" s="25"/>
    </row>
    <row r="14" s="4" customFormat="1" ht="99.75" spans="1:18">
      <c r="A14" s="24">
        <v>9</v>
      </c>
      <c r="B14" s="25" t="s">
        <v>68</v>
      </c>
      <c r="C14" s="25" t="s">
        <v>109</v>
      </c>
      <c r="D14" s="25" t="s">
        <v>110</v>
      </c>
      <c r="E14" s="25" t="s">
        <v>111</v>
      </c>
      <c r="F14" s="25" t="s">
        <v>92</v>
      </c>
      <c r="G14" s="25" t="s">
        <v>112</v>
      </c>
      <c r="H14" s="26" t="s">
        <v>113</v>
      </c>
      <c r="I14" s="25" t="s">
        <v>114</v>
      </c>
      <c r="J14" s="25">
        <v>50</v>
      </c>
      <c r="K14" s="25">
        <v>50</v>
      </c>
      <c r="L14" s="25" t="s">
        <v>115</v>
      </c>
      <c r="M14" s="26" t="s">
        <v>116</v>
      </c>
      <c r="N14" s="26" t="s">
        <v>117</v>
      </c>
      <c r="O14" s="26" t="s">
        <v>118</v>
      </c>
      <c r="P14" s="25" t="s">
        <v>35</v>
      </c>
      <c r="Q14" s="25"/>
      <c r="R14" s="25"/>
    </row>
    <row r="15" s="4" customFormat="1" ht="167" customHeight="1" spans="1:18">
      <c r="A15" s="24">
        <v>10</v>
      </c>
      <c r="B15" s="25" t="s">
        <v>68</v>
      </c>
      <c r="C15" s="25" t="s">
        <v>119</v>
      </c>
      <c r="D15" s="25" t="s">
        <v>120</v>
      </c>
      <c r="E15" s="25" t="s">
        <v>121</v>
      </c>
      <c r="F15" s="25" t="s">
        <v>72</v>
      </c>
      <c r="G15" s="25" t="s">
        <v>122</v>
      </c>
      <c r="H15" s="26" t="s">
        <v>123</v>
      </c>
      <c r="I15" s="25" t="s">
        <v>124</v>
      </c>
      <c r="J15" s="25">
        <v>200</v>
      </c>
      <c r="K15" s="25">
        <v>200</v>
      </c>
      <c r="L15" s="25" t="s">
        <v>125</v>
      </c>
      <c r="M15" s="26" t="s">
        <v>126</v>
      </c>
      <c r="N15" s="26" t="s">
        <v>127</v>
      </c>
      <c r="O15" s="26" t="s">
        <v>128</v>
      </c>
      <c r="P15" s="25" t="s">
        <v>35</v>
      </c>
      <c r="Q15" s="25"/>
      <c r="R15" s="25"/>
    </row>
    <row r="16" s="4" customFormat="1" ht="142.5" spans="1:18">
      <c r="A16" s="24">
        <v>11</v>
      </c>
      <c r="B16" s="25" t="s">
        <v>68</v>
      </c>
      <c r="C16" s="25" t="s">
        <v>75</v>
      </c>
      <c r="D16" s="25" t="s">
        <v>129</v>
      </c>
      <c r="E16" s="25" t="s">
        <v>130</v>
      </c>
      <c r="F16" s="25" t="s">
        <v>72</v>
      </c>
      <c r="G16" s="25" t="s">
        <v>131</v>
      </c>
      <c r="H16" s="26" t="s">
        <v>132</v>
      </c>
      <c r="I16" s="25" t="s">
        <v>133</v>
      </c>
      <c r="J16" s="25">
        <v>879.75</v>
      </c>
      <c r="K16" s="25">
        <v>300</v>
      </c>
      <c r="L16" s="25" t="s">
        <v>134</v>
      </c>
      <c r="M16" s="26" t="s">
        <v>135</v>
      </c>
      <c r="N16" s="26" t="s">
        <v>136</v>
      </c>
      <c r="O16" s="26" t="s">
        <v>137</v>
      </c>
      <c r="P16" s="25" t="s">
        <v>35</v>
      </c>
      <c r="Q16" s="25"/>
      <c r="R16" s="25"/>
    </row>
    <row r="17" s="4" customFormat="1" ht="151" customHeight="1" spans="1:18">
      <c r="A17" s="24">
        <v>12</v>
      </c>
      <c r="B17" s="25" t="s">
        <v>68</v>
      </c>
      <c r="C17" s="25" t="s">
        <v>138</v>
      </c>
      <c r="D17" s="25" t="s">
        <v>139</v>
      </c>
      <c r="E17" s="25" t="s">
        <v>140</v>
      </c>
      <c r="F17" s="25" t="s">
        <v>72</v>
      </c>
      <c r="G17" s="25" t="s">
        <v>131</v>
      </c>
      <c r="H17" s="26" t="s">
        <v>141</v>
      </c>
      <c r="I17" s="25" t="s">
        <v>142</v>
      </c>
      <c r="J17" s="25">
        <v>38</v>
      </c>
      <c r="K17" s="25">
        <v>20</v>
      </c>
      <c r="L17" s="25" t="s">
        <v>125</v>
      </c>
      <c r="M17" s="26" t="s">
        <v>143</v>
      </c>
      <c r="N17" s="26" t="s">
        <v>144</v>
      </c>
      <c r="O17" s="26" t="s">
        <v>145</v>
      </c>
      <c r="P17" s="25" t="s">
        <v>43</v>
      </c>
      <c r="Q17" s="25"/>
      <c r="R17" s="25"/>
    </row>
    <row r="18" s="4" customFormat="1" ht="214" customHeight="1" spans="1:18">
      <c r="A18" s="24">
        <v>13</v>
      </c>
      <c r="B18" s="21" t="s">
        <v>146</v>
      </c>
      <c r="C18" s="21" t="s">
        <v>147</v>
      </c>
      <c r="D18" s="21" t="s">
        <v>148</v>
      </c>
      <c r="E18" s="21" t="s">
        <v>149</v>
      </c>
      <c r="F18" s="21" t="s">
        <v>72</v>
      </c>
      <c r="G18" s="21" t="s">
        <v>28</v>
      </c>
      <c r="H18" s="27" t="s">
        <v>150</v>
      </c>
      <c r="I18" s="21" t="s">
        <v>151</v>
      </c>
      <c r="J18" s="21">
        <v>160</v>
      </c>
      <c r="K18" s="21">
        <v>160</v>
      </c>
      <c r="L18" s="21" t="s">
        <v>152</v>
      </c>
      <c r="M18" s="27" t="s">
        <v>153</v>
      </c>
      <c r="N18" s="27" t="s">
        <v>154</v>
      </c>
      <c r="O18" s="27" t="s">
        <v>155</v>
      </c>
      <c r="P18" s="21" t="s">
        <v>35</v>
      </c>
      <c r="Q18" s="21" t="s">
        <v>35</v>
      </c>
      <c r="R18" s="21" t="s">
        <v>156</v>
      </c>
    </row>
    <row r="19" s="4" customFormat="1" ht="153" customHeight="1" spans="1:18">
      <c r="A19" s="24">
        <v>14</v>
      </c>
      <c r="B19" s="21" t="s">
        <v>146</v>
      </c>
      <c r="C19" s="21" t="s">
        <v>157</v>
      </c>
      <c r="D19" s="21" t="s">
        <v>158</v>
      </c>
      <c r="E19" s="21" t="s">
        <v>71</v>
      </c>
      <c r="F19" s="21" t="s">
        <v>72</v>
      </c>
      <c r="G19" s="21" t="s">
        <v>159</v>
      </c>
      <c r="H19" s="27" t="s">
        <v>160</v>
      </c>
      <c r="I19" s="21" t="s">
        <v>161</v>
      </c>
      <c r="J19" s="21">
        <v>300</v>
      </c>
      <c r="K19" s="21">
        <v>300</v>
      </c>
      <c r="L19" s="21" t="s">
        <v>162</v>
      </c>
      <c r="M19" s="27" t="s">
        <v>163</v>
      </c>
      <c r="N19" s="27" t="s">
        <v>164</v>
      </c>
      <c r="O19" s="27" t="s">
        <v>165</v>
      </c>
      <c r="P19" s="21" t="s">
        <v>43</v>
      </c>
      <c r="Q19" s="21" t="s">
        <v>35</v>
      </c>
      <c r="R19" s="21" t="s">
        <v>166</v>
      </c>
    </row>
    <row r="20" s="4" customFormat="1" ht="170" customHeight="1" spans="1:18">
      <c r="A20" s="24">
        <v>15</v>
      </c>
      <c r="B20" s="21" t="s">
        <v>146</v>
      </c>
      <c r="C20" s="21" t="s">
        <v>167</v>
      </c>
      <c r="D20" s="21" t="s">
        <v>168</v>
      </c>
      <c r="E20" s="21" t="s">
        <v>71</v>
      </c>
      <c r="F20" s="21" t="s">
        <v>72</v>
      </c>
      <c r="G20" s="21" t="s">
        <v>169</v>
      </c>
      <c r="H20" s="27" t="s">
        <v>170</v>
      </c>
      <c r="I20" s="21" t="s">
        <v>171</v>
      </c>
      <c r="J20" s="21">
        <v>854</v>
      </c>
      <c r="K20" s="21">
        <v>854</v>
      </c>
      <c r="L20" s="21" t="s">
        <v>172</v>
      </c>
      <c r="M20" s="27" t="s">
        <v>173</v>
      </c>
      <c r="N20" s="27" t="s">
        <v>174</v>
      </c>
      <c r="O20" s="27" t="s">
        <v>175</v>
      </c>
      <c r="P20" s="21" t="s">
        <v>43</v>
      </c>
      <c r="Q20" s="21" t="s">
        <v>35</v>
      </c>
      <c r="R20" s="21" t="s">
        <v>176</v>
      </c>
    </row>
    <row r="21" s="4" customFormat="1" ht="180" customHeight="1" spans="1:18">
      <c r="A21" s="24">
        <v>16</v>
      </c>
      <c r="B21" s="21" t="s">
        <v>146</v>
      </c>
      <c r="C21" s="21" t="s">
        <v>177</v>
      </c>
      <c r="D21" s="21" t="s">
        <v>178</v>
      </c>
      <c r="E21" s="21" t="s">
        <v>102</v>
      </c>
      <c r="F21" s="21" t="s">
        <v>72</v>
      </c>
      <c r="G21" s="21" t="s">
        <v>169</v>
      </c>
      <c r="H21" s="27" t="s">
        <v>179</v>
      </c>
      <c r="I21" s="21" t="s">
        <v>180</v>
      </c>
      <c r="J21" s="21">
        <v>100</v>
      </c>
      <c r="K21" s="21">
        <v>100</v>
      </c>
      <c r="L21" s="21" t="s">
        <v>181</v>
      </c>
      <c r="M21" s="27" t="s">
        <v>182</v>
      </c>
      <c r="N21" s="27" t="s">
        <v>183</v>
      </c>
      <c r="O21" s="27" t="s">
        <v>184</v>
      </c>
      <c r="P21" s="21" t="s">
        <v>43</v>
      </c>
      <c r="Q21" s="21" t="s">
        <v>35</v>
      </c>
      <c r="R21" s="21" t="s">
        <v>185</v>
      </c>
    </row>
    <row r="22" s="4" customFormat="1" ht="165" customHeight="1" spans="1:18">
      <c r="A22" s="24">
        <v>17</v>
      </c>
      <c r="B22" s="21" t="s">
        <v>146</v>
      </c>
      <c r="C22" s="21" t="s">
        <v>186</v>
      </c>
      <c r="D22" s="21" t="s">
        <v>187</v>
      </c>
      <c r="E22" s="21" t="s">
        <v>188</v>
      </c>
      <c r="F22" s="21" t="s">
        <v>72</v>
      </c>
      <c r="G22" s="21" t="s">
        <v>28</v>
      </c>
      <c r="H22" s="27" t="s">
        <v>189</v>
      </c>
      <c r="I22" s="21" t="s">
        <v>190</v>
      </c>
      <c r="J22" s="21">
        <v>300</v>
      </c>
      <c r="K22" s="21">
        <v>300</v>
      </c>
      <c r="L22" s="21" t="s">
        <v>191</v>
      </c>
      <c r="M22" s="27" t="s">
        <v>192</v>
      </c>
      <c r="N22" s="27" t="s">
        <v>193</v>
      </c>
      <c r="O22" s="27" t="s">
        <v>194</v>
      </c>
      <c r="P22" s="21" t="s">
        <v>35</v>
      </c>
      <c r="Q22" s="21" t="s">
        <v>35</v>
      </c>
      <c r="R22" s="21"/>
    </row>
    <row r="23" s="4" customFormat="1" ht="195" customHeight="1" spans="1:18">
      <c r="A23" s="24">
        <v>18</v>
      </c>
      <c r="B23" s="21" t="s">
        <v>146</v>
      </c>
      <c r="C23" s="21" t="s">
        <v>195</v>
      </c>
      <c r="D23" s="21" t="s">
        <v>196</v>
      </c>
      <c r="E23" s="21" t="s">
        <v>71</v>
      </c>
      <c r="F23" s="21" t="s">
        <v>72</v>
      </c>
      <c r="G23" s="21" t="s">
        <v>197</v>
      </c>
      <c r="H23" s="27" t="s">
        <v>198</v>
      </c>
      <c r="I23" s="21" t="s">
        <v>199</v>
      </c>
      <c r="J23" s="21">
        <v>1200</v>
      </c>
      <c r="K23" s="21">
        <v>1200</v>
      </c>
      <c r="L23" s="21" t="s">
        <v>200</v>
      </c>
      <c r="M23" s="27" t="s">
        <v>201</v>
      </c>
      <c r="N23" s="27" t="s">
        <v>202</v>
      </c>
      <c r="O23" s="27" t="s">
        <v>203</v>
      </c>
      <c r="P23" s="21" t="s">
        <v>43</v>
      </c>
      <c r="Q23" s="21" t="s">
        <v>35</v>
      </c>
      <c r="R23" s="21" t="s">
        <v>204</v>
      </c>
    </row>
    <row r="24" s="4" customFormat="1" ht="145" customHeight="1" spans="1:18">
      <c r="A24" s="24">
        <v>19</v>
      </c>
      <c r="B24" s="21" t="s">
        <v>146</v>
      </c>
      <c r="C24" s="21" t="s">
        <v>157</v>
      </c>
      <c r="D24" s="21" t="s">
        <v>205</v>
      </c>
      <c r="E24" s="21" t="s">
        <v>149</v>
      </c>
      <c r="F24" s="21" t="s">
        <v>72</v>
      </c>
      <c r="G24" s="21" t="s">
        <v>28</v>
      </c>
      <c r="H24" s="27" t="s">
        <v>206</v>
      </c>
      <c r="I24" s="21" t="s">
        <v>161</v>
      </c>
      <c r="J24" s="21">
        <v>150</v>
      </c>
      <c r="K24" s="21">
        <v>150</v>
      </c>
      <c r="L24" s="21" t="s">
        <v>207</v>
      </c>
      <c r="M24" s="27" t="s">
        <v>208</v>
      </c>
      <c r="N24" s="27" t="s">
        <v>209</v>
      </c>
      <c r="O24" s="27" t="s">
        <v>210</v>
      </c>
      <c r="P24" s="21" t="s">
        <v>35</v>
      </c>
      <c r="Q24" s="21" t="s">
        <v>35</v>
      </c>
      <c r="R24" s="21" t="s">
        <v>156</v>
      </c>
    </row>
    <row r="25" s="4" customFormat="1" ht="193" customHeight="1" spans="1:18">
      <c r="A25" s="24">
        <v>20</v>
      </c>
      <c r="B25" s="24" t="s">
        <v>211</v>
      </c>
      <c r="C25" s="24" t="s">
        <v>212</v>
      </c>
      <c r="D25" s="24" t="s">
        <v>213</v>
      </c>
      <c r="E25" s="24" t="s">
        <v>214</v>
      </c>
      <c r="F25" s="24" t="s">
        <v>215</v>
      </c>
      <c r="G25" s="28" t="s">
        <v>216</v>
      </c>
      <c r="H25" s="29" t="s">
        <v>217</v>
      </c>
      <c r="I25" s="24" t="s">
        <v>218</v>
      </c>
      <c r="J25" s="24">
        <v>800</v>
      </c>
      <c r="K25" s="42">
        <v>150</v>
      </c>
      <c r="L25" s="24" t="s">
        <v>219</v>
      </c>
      <c r="M25" s="40" t="s">
        <v>220</v>
      </c>
      <c r="N25" s="40" t="s">
        <v>221</v>
      </c>
      <c r="O25" s="40" t="s">
        <v>222</v>
      </c>
      <c r="P25" s="42" t="s">
        <v>43</v>
      </c>
      <c r="Q25" s="24" t="s">
        <v>35</v>
      </c>
      <c r="R25" s="24" t="s">
        <v>223</v>
      </c>
    </row>
    <row r="26" s="4" customFormat="1" ht="196" customHeight="1" spans="1:18">
      <c r="A26" s="24">
        <v>21</v>
      </c>
      <c r="B26" s="30" t="s">
        <v>224</v>
      </c>
      <c r="C26" s="30" t="s">
        <v>225</v>
      </c>
      <c r="D26" s="30" t="s">
        <v>226</v>
      </c>
      <c r="E26" s="30" t="s">
        <v>48</v>
      </c>
      <c r="F26" s="30" t="s">
        <v>92</v>
      </c>
      <c r="G26" s="30" t="s">
        <v>227</v>
      </c>
      <c r="H26" s="29" t="s">
        <v>228</v>
      </c>
      <c r="I26" s="30" t="s">
        <v>229</v>
      </c>
      <c r="J26" s="30">
        <v>126</v>
      </c>
      <c r="K26" s="30">
        <v>126</v>
      </c>
      <c r="L26" s="30" t="s">
        <v>230</v>
      </c>
      <c r="M26" s="29" t="s">
        <v>231</v>
      </c>
      <c r="N26" s="29" t="s">
        <v>232</v>
      </c>
      <c r="O26" s="29" t="s">
        <v>233</v>
      </c>
      <c r="P26" s="30" t="s">
        <v>43</v>
      </c>
      <c r="Q26" s="30" t="s">
        <v>43</v>
      </c>
      <c r="R26" s="30"/>
    </row>
    <row r="27" s="4" customFormat="1" ht="126" customHeight="1" spans="1:18">
      <c r="A27" s="24">
        <v>22</v>
      </c>
      <c r="B27" s="30" t="s">
        <v>224</v>
      </c>
      <c r="C27" s="30" t="s">
        <v>234</v>
      </c>
      <c r="D27" s="30" t="s">
        <v>235</v>
      </c>
      <c r="E27" s="30" t="s">
        <v>236</v>
      </c>
      <c r="F27" s="30" t="s">
        <v>72</v>
      </c>
      <c r="G27" s="30" t="s">
        <v>237</v>
      </c>
      <c r="H27" s="29" t="s">
        <v>238</v>
      </c>
      <c r="I27" s="30" t="s">
        <v>239</v>
      </c>
      <c r="J27" s="30">
        <v>399.84</v>
      </c>
      <c r="K27" s="30">
        <v>399.84</v>
      </c>
      <c r="L27" s="30" t="s">
        <v>240</v>
      </c>
      <c r="M27" s="29" t="s">
        <v>241</v>
      </c>
      <c r="N27" s="29" t="s">
        <v>242</v>
      </c>
      <c r="O27" s="29" t="s">
        <v>243</v>
      </c>
      <c r="P27" s="30" t="s">
        <v>43</v>
      </c>
      <c r="Q27" s="30" t="s">
        <v>35</v>
      </c>
      <c r="R27" s="30"/>
    </row>
    <row r="28" s="4" customFormat="1" ht="175" customHeight="1" spans="1:18">
      <c r="A28" s="24">
        <v>23</v>
      </c>
      <c r="B28" s="30" t="s">
        <v>224</v>
      </c>
      <c r="C28" s="30" t="s">
        <v>244</v>
      </c>
      <c r="D28" s="30" t="s">
        <v>245</v>
      </c>
      <c r="E28" s="30" t="s">
        <v>246</v>
      </c>
      <c r="F28" s="30" t="s">
        <v>72</v>
      </c>
      <c r="G28" s="30" t="s">
        <v>216</v>
      </c>
      <c r="H28" s="29" t="s">
        <v>247</v>
      </c>
      <c r="I28" s="30" t="s">
        <v>248</v>
      </c>
      <c r="J28" s="30">
        <v>190</v>
      </c>
      <c r="K28" s="30">
        <v>150</v>
      </c>
      <c r="L28" s="30" t="s">
        <v>249</v>
      </c>
      <c r="M28" s="29" t="s">
        <v>250</v>
      </c>
      <c r="N28" s="29" t="s">
        <v>251</v>
      </c>
      <c r="O28" s="29" t="s">
        <v>252</v>
      </c>
      <c r="P28" s="30" t="s">
        <v>43</v>
      </c>
      <c r="Q28" s="30" t="s">
        <v>35</v>
      </c>
      <c r="R28" s="30"/>
    </row>
    <row r="29" s="4" customFormat="1" ht="203" customHeight="1" spans="1:18">
      <c r="A29" s="24">
        <v>24</v>
      </c>
      <c r="B29" s="30" t="s">
        <v>224</v>
      </c>
      <c r="C29" s="30" t="s">
        <v>244</v>
      </c>
      <c r="D29" s="30" t="s">
        <v>253</v>
      </c>
      <c r="E29" s="30" t="s">
        <v>254</v>
      </c>
      <c r="F29" s="30" t="s">
        <v>72</v>
      </c>
      <c r="G29" s="30" t="s">
        <v>216</v>
      </c>
      <c r="H29" s="29" t="s">
        <v>255</v>
      </c>
      <c r="I29" s="30" t="s">
        <v>248</v>
      </c>
      <c r="J29" s="30">
        <v>140</v>
      </c>
      <c r="K29" s="30">
        <v>130</v>
      </c>
      <c r="L29" s="30" t="s">
        <v>249</v>
      </c>
      <c r="M29" s="29" t="s">
        <v>256</v>
      </c>
      <c r="N29" s="29" t="s">
        <v>251</v>
      </c>
      <c r="O29" s="29" t="s">
        <v>257</v>
      </c>
      <c r="P29" s="30" t="s">
        <v>43</v>
      </c>
      <c r="Q29" s="30" t="s">
        <v>35</v>
      </c>
      <c r="R29" s="30"/>
    </row>
    <row r="30" s="4" customFormat="1" ht="274" customHeight="1" spans="1:18">
      <c r="A30" s="24">
        <v>25</v>
      </c>
      <c r="B30" s="30" t="s">
        <v>224</v>
      </c>
      <c r="C30" s="30" t="s">
        <v>258</v>
      </c>
      <c r="D30" s="30" t="s">
        <v>259</v>
      </c>
      <c r="E30" s="30" t="s">
        <v>260</v>
      </c>
      <c r="F30" s="30" t="s">
        <v>72</v>
      </c>
      <c r="G30" s="30" t="s">
        <v>261</v>
      </c>
      <c r="H30" s="29" t="s">
        <v>262</v>
      </c>
      <c r="I30" s="30" t="s">
        <v>263</v>
      </c>
      <c r="J30" s="30">
        <v>605</v>
      </c>
      <c r="K30" s="30">
        <v>405</v>
      </c>
      <c r="L30" s="30" t="s">
        <v>264</v>
      </c>
      <c r="M30" s="29" t="s">
        <v>265</v>
      </c>
      <c r="N30" s="29" t="s">
        <v>266</v>
      </c>
      <c r="O30" s="29" t="s">
        <v>267</v>
      </c>
      <c r="P30" s="30" t="s">
        <v>43</v>
      </c>
      <c r="Q30" s="30" t="s">
        <v>35</v>
      </c>
      <c r="R30" s="30" t="s">
        <v>268</v>
      </c>
    </row>
    <row r="31" s="4" customFormat="1" ht="282" customHeight="1" spans="1:18">
      <c r="A31" s="24">
        <v>26</v>
      </c>
      <c r="B31" s="30" t="s">
        <v>224</v>
      </c>
      <c r="C31" s="30" t="s">
        <v>269</v>
      </c>
      <c r="D31" s="30" t="s">
        <v>270</v>
      </c>
      <c r="E31" s="30" t="s">
        <v>48</v>
      </c>
      <c r="F31" s="30" t="s">
        <v>72</v>
      </c>
      <c r="G31" s="30" t="s">
        <v>271</v>
      </c>
      <c r="H31" s="29" t="s">
        <v>272</v>
      </c>
      <c r="I31" s="30" t="s">
        <v>273</v>
      </c>
      <c r="J31" s="30">
        <v>35</v>
      </c>
      <c r="K31" s="30">
        <v>35</v>
      </c>
      <c r="L31" s="30" t="s">
        <v>274</v>
      </c>
      <c r="M31" s="29" t="s">
        <v>275</v>
      </c>
      <c r="N31" s="29" t="s">
        <v>276</v>
      </c>
      <c r="O31" s="29" t="s">
        <v>277</v>
      </c>
      <c r="P31" s="30" t="s">
        <v>35</v>
      </c>
      <c r="Q31" s="30"/>
      <c r="R31" s="30"/>
    </row>
    <row r="32" s="4" customFormat="1" ht="113" customHeight="1" spans="1:18">
      <c r="A32" s="24">
        <v>27</v>
      </c>
      <c r="B32" s="30" t="s">
        <v>224</v>
      </c>
      <c r="C32" s="30" t="s">
        <v>278</v>
      </c>
      <c r="D32" s="30" t="s">
        <v>279</v>
      </c>
      <c r="E32" s="30" t="s">
        <v>254</v>
      </c>
      <c r="F32" s="30" t="s">
        <v>72</v>
      </c>
      <c r="G32" s="30" t="s">
        <v>271</v>
      </c>
      <c r="H32" s="29" t="s">
        <v>280</v>
      </c>
      <c r="I32" s="30" t="s">
        <v>273</v>
      </c>
      <c r="J32" s="30">
        <v>135</v>
      </c>
      <c r="K32" s="30">
        <v>135</v>
      </c>
      <c r="L32" s="30" t="s">
        <v>281</v>
      </c>
      <c r="M32" s="29" t="s">
        <v>282</v>
      </c>
      <c r="N32" s="29" t="s">
        <v>283</v>
      </c>
      <c r="O32" s="29" t="s">
        <v>283</v>
      </c>
      <c r="P32" s="30" t="s">
        <v>35</v>
      </c>
      <c r="Q32" s="30"/>
      <c r="R32" s="30"/>
    </row>
    <row r="33" s="4" customFormat="1" ht="204" customHeight="1" spans="1:18">
      <c r="A33" s="24">
        <v>28</v>
      </c>
      <c r="B33" s="30" t="s">
        <v>224</v>
      </c>
      <c r="C33" s="30" t="s">
        <v>284</v>
      </c>
      <c r="D33" s="30" t="s">
        <v>285</v>
      </c>
      <c r="E33" s="30" t="s">
        <v>48</v>
      </c>
      <c r="F33" s="30" t="s">
        <v>72</v>
      </c>
      <c r="G33" s="30" t="s">
        <v>286</v>
      </c>
      <c r="H33" s="29" t="s">
        <v>287</v>
      </c>
      <c r="I33" s="30" t="s">
        <v>288</v>
      </c>
      <c r="J33" s="30">
        <v>500</v>
      </c>
      <c r="K33" s="30">
        <v>265</v>
      </c>
      <c r="L33" s="30" t="s">
        <v>289</v>
      </c>
      <c r="M33" s="29" t="s">
        <v>290</v>
      </c>
      <c r="N33" s="29" t="s">
        <v>291</v>
      </c>
      <c r="O33" s="29" t="s">
        <v>292</v>
      </c>
      <c r="P33" s="24" t="s">
        <v>43</v>
      </c>
      <c r="Q33" s="24" t="s">
        <v>35</v>
      </c>
      <c r="R33" s="24"/>
    </row>
    <row r="34" s="4" customFormat="1" ht="315" customHeight="1" spans="1:18">
      <c r="A34" s="24">
        <v>29</v>
      </c>
      <c r="B34" s="30" t="s">
        <v>224</v>
      </c>
      <c r="C34" s="30" t="s">
        <v>293</v>
      </c>
      <c r="D34" s="30" t="s">
        <v>294</v>
      </c>
      <c r="E34" s="30" t="s">
        <v>48</v>
      </c>
      <c r="F34" s="30" t="s">
        <v>72</v>
      </c>
      <c r="G34" s="30" t="s">
        <v>295</v>
      </c>
      <c r="H34" s="29" t="s">
        <v>296</v>
      </c>
      <c r="I34" s="30" t="s">
        <v>297</v>
      </c>
      <c r="J34" s="30">
        <v>450</v>
      </c>
      <c r="K34" s="30">
        <v>300</v>
      </c>
      <c r="L34" s="30" t="s">
        <v>298</v>
      </c>
      <c r="M34" s="29" t="s">
        <v>299</v>
      </c>
      <c r="N34" s="29" t="s">
        <v>300</v>
      </c>
      <c r="O34" s="29" t="s">
        <v>301</v>
      </c>
      <c r="P34" s="24" t="s">
        <v>43</v>
      </c>
      <c r="Q34" s="24" t="s">
        <v>35</v>
      </c>
      <c r="R34" s="24"/>
    </row>
    <row r="35" s="4" customFormat="1" ht="231" customHeight="1" spans="1:18">
      <c r="A35" s="24">
        <v>30</v>
      </c>
      <c r="B35" s="30" t="s">
        <v>224</v>
      </c>
      <c r="C35" s="30" t="s">
        <v>302</v>
      </c>
      <c r="D35" s="30" t="s">
        <v>303</v>
      </c>
      <c r="E35" s="30" t="s">
        <v>304</v>
      </c>
      <c r="F35" s="30" t="s">
        <v>72</v>
      </c>
      <c r="G35" s="30" t="s">
        <v>159</v>
      </c>
      <c r="H35" s="29" t="s">
        <v>305</v>
      </c>
      <c r="I35" s="30" t="s">
        <v>306</v>
      </c>
      <c r="J35" s="30">
        <v>1000</v>
      </c>
      <c r="K35" s="30">
        <v>400</v>
      </c>
      <c r="L35" s="30" t="s">
        <v>307</v>
      </c>
      <c r="M35" s="29" t="s">
        <v>308</v>
      </c>
      <c r="N35" s="29" t="s">
        <v>309</v>
      </c>
      <c r="O35" s="29" t="s">
        <v>310</v>
      </c>
      <c r="P35" s="30" t="s">
        <v>43</v>
      </c>
      <c r="Q35" s="30" t="s">
        <v>35</v>
      </c>
      <c r="R35" s="30" t="s">
        <v>311</v>
      </c>
    </row>
    <row r="36" s="4" customFormat="1" ht="268" customHeight="1" spans="1:18">
      <c r="A36" s="24">
        <v>31</v>
      </c>
      <c r="B36" s="24" t="s">
        <v>312</v>
      </c>
      <c r="C36" s="24" t="s">
        <v>313</v>
      </c>
      <c r="D36" s="24" t="s">
        <v>314</v>
      </c>
      <c r="E36" s="24" t="s">
        <v>48</v>
      </c>
      <c r="F36" s="24" t="s">
        <v>72</v>
      </c>
      <c r="G36" s="24" t="s">
        <v>315</v>
      </c>
      <c r="H36" s="23" t="s">
        <v>316</v>
      </c>
      <c r="I36" s="24" t="s">
        <v>317</v>
      </c>
      <c r="J36" s="24">
        <v>2300</v>
      </c>
      <c r="K36" s="24">
        <v>800</v>
      </c>
      <c r="L36" s="24" t="s">
        <v>172</v>
      </c>
      <c r="M36" s="23" t="s">
        <v>318</v>
      </c>
      <c r="N36" s="23" t="s">
        <v>319</v>
      </c>
      <c r="O36" s="40" t="s">
        <v>320</v>
      </c>
      <c r="P36" s="24" t="s">
        <v>43</v>
      </c>
      <c r="Q36" s="24" t="s">
        <v>35</v>
      </c>
      <c r="R36" s="24" t="s">
        <v>321</v>
      </c>
    </row>
    <row r="37" s="4" customFormat="1" ht="210" customHeight="1" spans="1:18">
      <c r="A37" s="24">
        <v>32</v>
      </c>
      <c r="B37" s="24" t="s">
        <v>312</v>
      </c>
      <c r="C37" s="24" t="s">
        <v>322</v>
      </c>
      <c r="D37" s="24" t="s">
        <v>323</v>
      </c>
      <c r="E37" s="24" t="s">
        <v>324</v>
      </c>
      <c r="F37" s="24" t="s">
        <v>72</v>
      </c>
      <c r="G37" s="24" t="s">
        <v>325</v>
      </c>
      <c r="H37" s="23" t="s">
        <v>326</v>
      </c>
      <c r="I37" s="24" t="s">
        <v>327</v>
      </c>
      <c r="J37" s="24">
        <v>50</v>
      </c>
      <c r="K37" s="24">
        <v>50</v>
      </c>
      <c r="L37" s="24" t="s">
        <v>328</v>
      </c>
      <c r="M37" s="23" t="s">
        <v>329</v>
      </c>
      <c r="N37" s="23" t="s">
        <v>330</v>
      </c>
      <c r="O37" s="40" t="s">
        <v>331</v>
      </c>
      <c r="P37" s="24" t="s">
        <v>35</v>
      </c>
      <c r="Q37" s="24" t="s">
        <v>332</v>
      </c>
      <c r="R37" s="24" t="s">
        <v>332</v>
      </c>
    </row>
    <row r="38" s="4" customFormat="1" ht="325" customHeight="1" spans="1:18">
      <c r="A38" s="24">
        <v>33</v>
      </c>
      <c r="B38" s="24" t="s">
        <v>333</v>
      </c>
      <c r="C38" s="24" t="s">
        <v>334</v>
      </c>
      <c r="D38" s="24" t="s">
        <v>335</v>
      </c>
      <c r="E38" s="24" t="s">
        <v>48</v>
      </c>
      <c r="F38" s="24" t="s">
        <v>27</v>
      </c>
      <c r="G38" s="24" t="s">
        <v>159</v>
      </c>
      <c r="H38" s="23" t="s">
        <v>336</v>
      </c>
      <c r="I38" s="24" t="s">
        <v>337</v>
      </c>
      <c r="J38" s="24">
        <v>60</v>
      </c>
      <c r="K38" s="24">
        <v>60</v>
      </c>
      <c r="L38" s="24" t="s">
        <v>338</v>
      </c>
      <c r="M38" s="23" t="s">
        <v>339</v>
      </c>
      <c r="N38" s="23" t="s">
        <v>340</v>
      </c>
      <c r="O38" s="40" t="s">
        <v>341</v>
      </c>
      <c r="P38" s="24" t="s">
        <v>43</v>
      </c>
      <c r="Q38" s="24" t="s">
        <v>35</v>
      </c>
      <c r="R38" s="24" t="s">
        <v>342</v>
      </c>
    </row>
    <row r="39" s="4" customFormat="1" ht="71.25" spans="1:18">
      <c r="A39" s="24">
        <v>34</v>
      </c>
      <c r="B39" s="24" t="s">
        <v>343</v>
      </c>
      <c r="C39" s="24" t="s">
        <v>344</v>
      </c>
      <c r="D39" s="24" t="s">
        <v>345</v>
      </c>
      <c r="E39" s="24" t="s">
        <v>346</v>
      </c>
      <c r="F39" s="24" t="s">
        <v>72</v>
      </c>
      <c r="G39" s="24" t="s">
        <v>347</v>
      </c>
      <c r="H39" s="23" t="s">
        <v>348</v>
      </c>
      <c r="I39" s="24" t="s">
        <v>349</v>
      </c>
      <c r="J39" s="24">
        <v>880</v>
      </c>
      <c r="K39" s="24">
        <v>400</v>
      </c>
      <c r="L39" s="24" t="s">
        <v>350</v>
      </c>
      <c r="M39" s="23" t="s">
        <v>351</v>
      </c>
      <c r="N39" s="23" t="s">
        <v>352</v>
      </c>
      <c r="O39" s="40" t="s">
        <v>353</v>
      </c>
      <c r="P39" s="24" t="s">
        <v>43</v>
      </c>
      <c r="Q39" s="24" t="s">
        <v>35</v>
      </c>
      <c r="R39" s="24" t="s">
        <v>354</v>
      </c>
    </row>
    <row r="40" s="4" customFormat="1" ht="254" customHeight="1" spans="1:18">
      <c r="A40" s="24">
        <v>35</v>
      </c>
      <c r="B40" s="20" t="s">
        <v>355</v>
      </c>
      <c r="C40" s="20" t="s">
        <v>356</v>
      </c>
      <c r="D40" s="24" t="s">
        <v>357</v>
      </c>
      <c r="E40" s="24" t="s">
        <v>358</v>
      </c>
      <c r="F40" s="24" t="s">
        <v>72</v>
      </c>
      <c r="G40" s="24" t="s">
        <v>359</v>
      </c>
      <c r="H40" s="23" t="s">
        <v>360</v>
      </c>
      <c r="I40" s="24" t="s">
        <v>355</v>
      </c>
      <c r="J40" s="24">
        <v>374.12</v>
      </c>
      <c r="K40" s="24">
        <v>200</v>
      </c>
      <c r="L40" s="24" t="s">
        <v>361</v>
      </c>
      <c r="M40" s="23" t="s">
        <v>362</v>
      </c>
      <c r="N40" s="23" t="s">
        <v>363</v>
      </c>
      <c r="O40" s="40" t="s">
        <v>364</v>
      </c>
      <c r="P40" s="24" t="s">
        <v>35</v>
      </c>
      <c r="Q40" s="24"/>
      <c r="R40" s="24"/>
    </row>
    <row r="41" s="4" customFormat="1" ht="189" customHeight="1" spans="1:18">
      <c r="A41" s="24">
        <v>36</v>
      </c>
      <c r="B41" s="24" t="s">
        <v>355</v>
      </c>
      <c r="C41" s="24" t="s">
        <v>365</v>
      </c>
      <c r="D41" s="24" t="s">
        <v>366</v>
      </c>
      <c r="E41" s="24" t="s">
        <v>367</v>
      </c>
      <c r="F41" s="24" t="s">
        <v>72</v>
      </c>
      <c r="G41" s="24" t="s">
        <v>368</v>
      </c>
      <c r="H41" s="23" t="s">
        <v>369</v>
      </c>
      <c r="I41" s="24" t="s">
        <v>370</v>
      </c>
      <c r="J41" s="24">
        <v>392.2</v>
      </c>
      <c r="K41" s="24">
        <v>200</v>
      </c>
      <c r="L41" s="24" t="s">
        <v>371</v>
      </c>
      <c r="M41" s="23" t="s">
        <v>372</v>
      </c>
      <c r="N41" s="23" t="s">
        <v>373</v>
      </c>
      <c r="O41" s="40" t="s">
        <v>374</v>
      </c>
      <c r="P41" s="24" t="s">
        <v>35</v>
      </c>
      <c r="Q41" s="24"/>
      <c r="R41" s="24"/>
    </row>
    <row r="42" s="4" customFormat="1" ht="163" customHeight="1" spans="1:18">
      <c r="A42" s="24">
        <v>37</v>
      </c>
      <c r="B42" s="24" t="s">
        <v>375</v>
      </c>
      <c r="C42" s="24" t="s">
        <v>376</v>
      </c>
      <c r="D42" s="24" t="s">
        <v>377</v>
      </c>
      <c r="E42" s="24" t="s">
        <v>72</v>
      </c>
      <c r="F42" s="24" t="s">
        <v>378</v>
      </c>
      <c r="G42" s="24" t="s">
        <v>379</v>
      </c>
      <c r="H42" s="23" t="s">
        <v>380</v>
      </c>
      <c r="I42" s="24" t="s">
        <v>375</v>
      </c>
      <c r="J42" s="24">
        <v>300</v>
      </c>
      <c r="K42" s="24">
        <v>120</v>
      </c>
      <c r="L42" s="24" t="s">
        <v>381</v>
      </c>
      <c r="M42" s="23" t="s">
        <v>382</v>
      </c>
      <c r="N42" s="23" t="s">
        <v>383</v>
      </c>
      <c r="O42" s="40" t="s">
        <v>384</v>
      </c>
      <c r="P42" s="24" t="s">
        <v>35</v>
      </c>
      <c r="Q42" s="24" t="s">
        <v>35</v>
      </c>
      <c r="R42" s="24" t="s">
        <v>385</v>
      </c>
    </row>
    <row r="43" ht="40" customHeight="1" spans="1:18">
      <c r="A43" s="31" t="s">
        <v>386</v>
      </c>
      <c r="B43" s="31"/>
      <c r="C43" s="31"/>
      <c r="D43" s="31"/>
      <c r="E43" s="31"/>
      <c r="F43" s="31"/>
      <c r="G43" s="31"/>
      <c r="H43" s="31"/>
      <c r="I43" s="31"/>
      <c r="J43" s="43">
        <f>SUM(J6:J42)</f>
        <v>17410.81</v>
      </c>
      <c r="K43" s="43">
        <f>SUM(K6:K42)</f>
        <v>11625.84</v>
      </c>
      <c r="L43" s="43"/>
      <c r="M43" s="44"/>
      <c r="N43" s="44"/>
      <c r="O43" s="44"/>
      <c r="P43" s="45"/>
      <c r="Q43" s="45"/>
      <c r="R43" s="45"/>
    </row>
  </sheetData>
  <mergeCells count="18">
    <mergeCell ref="A2:R2"/>
    <mergeCell ref="P3:R3"/>
    <mergeCell ref="J4:K4"/>
    <mergeCell ref="P4:R4"/>
    <mergeCell ref="A43:I43"/>
    <mergeCell ref="A4:A5"/>
    <mergeCell ref="B4:B5"/>
    <mergeCell ref="C4:C5"/>
    <mergeCell ref="D4:D5"/>
    <mergeCell ref="E4:E5"/>
    <mergeCell ref="F4:F5"/>
    <mergeCell ref="G4:G5"/>
    <mergeCell ref="H4:H5"/>
    <mergeCell ref="I4:I5"/>
    <mergeCell ref="L4:L5"/>
    <mergeCell ref="M4:M5"/>
    <mergeCell ref="N4:N5"/>
    <mergeCell ref="O4:O5"/>
  </mergeCells>
  <pageMargins left="0.275" right="0.196527777777778" top="0.236111111111111" bottom="0.393055555555556" header="0.156944444444444" footer="0.156944444444444"/>
  <pageSetup paperSize="8"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入库项目台账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兔丁丁</cp:lastModifiedBy>
  <dcterms:created xsi:type="dcterms:W3CDTF">2021-12-24T10:41:00Z</dcterms:created>
  <dcterms:modified xsi:type="dcterms:W3CDTF">2025-01-21T08:54:40Z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8B19B4A64C1A4B18B039A72A76B34E26_13</vt:lpwstr>
  </property>
  <property fmtid="{D5CDD505-2E9C-101B-9397-08002B2CF9AE}" pid="3" name="KSOProductBuildVer">
    <vt:lpwstr>2052-12.1.0.19770</vt:lpwstr>
  </property>
</Properties>
</file>